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2 ЦОВ\10 Службові записки\7 ЖУРНАЛІСТИ\Розчистка трас №2 2021\"/>
    </mc:Choice>
  </mc:AlternateContent>
  <bookViews>
    <workbookView xWindow="-120" yWindow="60" windowWidth="19440" windowHeight="15420"/>
  </bookViews>
  <sheets>
    <sheet name="Очистка (Дод. 4)" sheetId="2" r:id="rId1"/>
  </sheets>
  <externalReferences>
    <externalReference r:id="rId2"/>
    <externalReference r:id="rId3"/>
  </externalReferences>
  <definedNames>
    <definedName name="_xlnm.Print_Area" localSheetId="0">'Очистка (Дод. 4)'!$A$1:$Z$59</definedName>
  </definedNames>
  <calcPr calcId="162913"/>
</workbook>
</file>

<file path=xl/calcChain.xml><?xml version="1.0" encoding="utf-8"?>
<calcChain xmlns="http://schemas.openxmlformats.org/spreadsheetml/2006/main">
  <c r="E48" i="2" l="1"/>
  <c r="F48" i="2"/>
  <c r="G48" i="2"/>
  <c r="H48" i="2"/>
  <c r="I48" i="2"/>
  <c r="J48" i="2"/>
  <c r="K48" i="2"/>
  <c r="L48" i="2"/>
  <c r="M48" i="2"/>
  <c r="P48" i="2"/>
  <c r="R48" i="2"/>
  <c r="S48" i="2"/>
  <c r="T48" i="2"/>
  <c r="U48" i="2"/>
  <c r="V48" i="2"/>
  <c r="W48" i="2"/>
  <c r="X48" i="2"/>
  <c r="Y48" i="2"/>
  <c r="Z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D49" i="2"/>
  <c r="D48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E43" i="2"/>
  <c r="F43" i="2"/>
  <c r="G43" i="2"/>
  <c r="H43" i="2"/>
  <c r="I43" i="2"/>
  <c r="J43" i="2"/>
  <c r="K43" i="2"/>
  <c r="L43" i="2"/>
  <c r="M43" i="2"/>
  <c r="P43" i="2"/>
  <c r="R43" i="2"/>
  <c r="S43" i="2"/>
  <c r="T43" i="2"/>
  <c r="U43" i="2"/>
  <c r="V43" i="2"/>
  <c r="W43" i="2"/>
  <c r="X43" i="2"/>
  <c r="Y43" i="2"/>
  <c r="Z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D43" i="2"/>
  <c r="D44" i="2"/>
  <c r="D45" i="2"/>
  <c r="D42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P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0" i="2"/>
  <c r="D35" i="2" l="1"/>
  <c r="E36" i="2"/>
  <c r="F36" i="2"/>
  <c r="G36" i="2"/>
  <c r="H36" i="2"/>
  <c r="I36" i="2"/>
  <c r="J36" i="2"/>
  <c r="K36" i="2"/>
  <c r="L36" i="2"/>
  <c r="M36" i="2"/>
  <c r="P36" i="2"/>
  <c r="R36" i="2"/>
  <c r="S36" i="2"/>
  <c r="T36" i="2"/>
  <c r="U36" i="2"/>
  <c r="V36" i="2"/>
  <c r="W36" i="2"/>
  <c r="X36" i="2"/>
  <c r="Y36" i="2"/>
  <c r="D36" i="2"/>
  <c r="E35" i="2"/>
  <c r="F35" i="2"/>
  <c r="G35" i="2"/>
  <c r="H35" i="2"/>
  <c r="L35" i="2"/>
  <c r="M35" i="2"/>
  <c r="P35" i="2"/>
  <c r="R35" i="2"/>
  <c r="S35" i="2"/>
  <c r="V35" i="2"/>
  <c r="W35" i="2"/>
  <c r="X35" i="2"/>
  <c r="Y35" i="2"/>
  <c r="O13" i="2"/>
  <c r="N13" i="2"/>
  <c r="Q13" i="2" l="1"/>
  <c r="O36" i="2"/>
  <c r="O43" i="2"/>
  <c r="N35" i="2"/>
  <c r="N48" i="2"/>
  <c r="Q35" i="2"/>
  <c r="Q48" i="2"/>
  <c r="U35" i="2"/>
  <c r="U39" i="2"/>
  <c r="I39" i="2"/>
  <c r="I35" i="2"/>
  <c r="Z36" i="2"/>
  <c r="K39" i="2"/>
  <c r="K35" i="2"/>
  <c r="N36" i="2"/>
  <c r="N43" i="2"/>
  <c r="Q36" i="2"/>
  <c r="Q43" i="2"/>
  <c r="O35" i="2"/>
  <c r="O48" i="2"/>
  <c r="Z35" i="2"/>
  <c r="T35" i="2"/>
  <c r="T39" i="2"/>
  <c r="J39" i="2"/>
  <c r="J35" i="2"/>
  <c r="P39" i="2"/>
  <c r="E39" i="2"/>
  <c r="L39" i="2"/>
  <c r="F39" i="2"/>
  <c r="Z39" i="2"/>
  <c r="Y39" i="2"/>
  <c r="S39" i="2"/>
  <c r="X39" i="2"/>
  <c r="R39" i="2"/>
  <c r="W39" i="2"/>
  <c r="H39" i="2"/>
  <c r="V39" i="2"/>
  <c r="M39" i="2"/>
  <c r="G39" i="2"/>
  <c r="N39" i="2"/>
  <c r="O39" i="2" l="1"/>
  <c r="Q39" i="2"/>
  <c r="D39" i="2"/>
  <c r="AA11" i="2" l="1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10" i="2"/>
  <c r="AA39" i="2" l="1"/>
</calcChain>
</file>

<file path=xl/sharedStrings.xml><?xml version="1.0" encoding="utf-8"?>
<sst xmlns="http://schemas.openxmlformats.org/spreadsheetml/2006/main" count="85" uniqueCount="65">
  <si>
    <t>№ з/п</t>
  </si>
  <si>
    <t>од.</t>
  </si>
  <si>
    <t>км</t>
  </si>
  <si>
    <t>АТ «Вінницяобленерго»</t>
  </si>
  <si>
    <t>ПрАТ «Волиньобленерго»</t>
  </si>
  <si>
    <t>АТ «ДТЕК Дніпровські електромережі»</t>
  </si>
  <si>
    <t>ПАТ «ДТЕК «Донецькі електромережі»</t>
  </si>
  <si>
    <t>АТ «Житомиробленерго»</t>
  </si>
  <si>
    <t>ПрАТ «Закарпаттяобленерго»</t>
  </si>
  <si>
    <t>ПАТ «Запоріжжяобленерго»</t>
  </si>
  <si>
    <t>ПрАТ «ДТЕК Київські електромережі»</t>
  </si>
  <si>
    <t>ПрАТ «ДТЕК Київські регіональні електромережі»</t>
  </si>
  <si>
    <t>ПрАТ «Кіровоградобленерго»</t>
  </si>
  <si>
    <t>ТОВ «ЛЕО»</t>
  </si>
  <si>
    <t>ПрАТ «Львівобленерго»</t>
  </si>
  <si>
    <t>АТ «Миколаївобленерго»</t>
  </si>
  <si>
    <t>АТ «ДТЕК Одеські електромережі»</t>
  </si>
  <si>
    <t>ПАТ «Полтаваобленерго»</t>
  </si>
  <si>
    <t>АТ «Прикарпаттяобленерго»</t>
  </si>
  <si>
    <t>ПрАТ «Рівнеобленерго»</t>
  </si>
  <si>
    <t>АТ «Сумиобленерго»</t>
  </si>
  <si>
    <t>ВАТ «Тернопільобленерго»</t>
  </si>
  <si>
    <t>АТ «Харківобленерго»</t>
  </si>
  <si>
    <t>АТ «Херсонобленерго»</t>
  </si>
  <si>
    <t>АТ «Хмельницькобленерго»</t>
  </si>
  <si>
    <t>ПАТ «Черкасиобленерго»</t>
  </si>
  <si>
    <t>АТ «Чернівціобленерго»</t>
  </si>
  <si>
    <t>ПАТ «Чернігівобленерго»</t>
  </si>
  <si>
    <t>ТОВ «ДТЕК Високовольтні мережі»</t>
  </si>
  <si>
    <t>ДП «Регіональні електричні мережі»</t>
  </si>
  <si>
    <t>ПрАТ «ДТЕК «ПЕМ-Енерговугілля»</t>
  </si>
  <si>
    <t>ПрАТ «ПЕЕМ «ЦЕК»;</t>
  </si>
  <si>
    <t>Найменування
 ОСР</t>
  </si>
  <si>
    <t>Кількість людиноднів, витрачених на здійснення оцінювання</t>
  </si>
  <si>
    <t>Кількість структурних підрозділів ОСР, де проведено оцінювання</t>
  </si>
  <si>
    <t>Оглянуто повітряних ліній електропередавання</t>
  </si>
  <si>
    <t>Разом за всіма класами напруг</t>
  </si>
  <si>
    <t>Видано документів Держенергонагляду (приписи, рекомендаційних листи тощо)</t>
  </si>
  <si>
    <t>Виявлено порушень вимог нормативних документів</t>
  </si>
  <si>
    <t>Із них</t>
  </si>
  <si>
    <t>0,4 кВ</t>
  </si>
  <si>
    <t>10 (6) кВ</t>
  </si>
  <si>
    <t>35 кВ</t>
  </si>
  <si>
    <t>110 (150) кВ</t>
  </si>
  <si>
    <t>невиконання обсягів розчистки трас, передбачених планами ОСР</t>
  </si>
  <si>
    <t>факти неякісного виконання роботи з розчистки трас, виявлених Держенергонаглядом</t>
  </si>
  <si>
    <t>необгрунтованого внесення до плану-графіка з розчистки трас ПЛ на поточний рік (відсутність порослі та дерев на ділянках ПЛ та/або згідно з листками огляду не потребують розчистки)</t>
  </si>
  <si>
    <t>факти штучно завищених планових обсягів розчистки трас ПЛ 0,4-110 кВ порівняно з фактичною протяжністю трас ПЛ</t>
  </si>
  <si>
    <t>інші порушення вимог нормативних документів щодо незадовільного технічного стану електричних мереж, виявлені під час оцінювання</t>
  </si>
  <si>
    <t>од</t>
  </si>
  <si>
    <t>фактів</t>
  </si>
  <si>
    <t>Разом</t>
  </si>
  <si>
    <t>__________________</t>
  </si>
  <si>
    <t>(дата)</t>
  </si>
  <si>
    <t>Виконавець (ПІБ)</t>
  </si>
  <si>
    <t>тел.</t>
  </si>
  <si>
    <t>ДФ «Регіональні електричні мережі»</t>
  </si>
  <si>
    <t>ВФ «Регіональні електричні мережі»</t>
  </si>
  <si>
    <t>ЛФ «Регіональні електричні мережі»</t>
  </si>
  <si>
    <t>Поділ на структурні підрозділи ДП РЕП:</t>
  </si>
  <si>
    <t>Поділ на структурні підрозділи ДТЕК ВМ:</t>
  </si>
  <si>
    <t>Дн.філія «ДТЕК Високовольтні мережі»</t>
  </si>
  <si>
    <t>Дон.філія «ДТЕК Високовольтні мережі»</t>
  </si>
  <si>
    <t>Директор департаменту державного нагляду у галузі електроенергетики _________________ Володимир КЛЮВАК</t>
  </si>
  <si>
    <t>Інформація щодо результатів оцінювання обсягів розчистки оператором системи розподілу трас ПЛ за 1 квартал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</si>
</sst>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6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1" fontId="8" fillId="4" borderId="15" xfId="0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/>
    <xf numFmtId="0" fontId="6" fillId="0" borderId="15" xfId="0" applyFont="1" applyBorder="1" applyAlignment="1"/>
    <xf numFmtId="0" fontId="1" fillId="3" borderId="13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/>
    </xf>
    <xf numFmtId="0" fontId="6" fillId="0" borderId="19" xfId="0" applyFont="1" applyBorder="1" applyAlignment="1"/>
    <xf numFmtId="0" fontId="1" fillId="3" borderId="2" xfId="0" applyFont="1" applyFill="1" applyBorder="1" applyAlignment="1">
      <alignment vertical="center" wrapText="1"/>
    </xf>
    <xf numFmtId="0" fontId="6" fillId="0" borderId="0" xfId="0" applyFont="1" applyAlignment="1"/>
    <xf numFmtId="0" fontId="6" fillId="4" borderId="0" xfId="0" applyFont="1" applyFill="1" applyAlignment="1"/>
    <xf numFmtId="0" fontId="6" fillId="0" borderId="20" xfId="0" applyFont="1" applyBorder="1" applyAlignment="1"/>
    <xf numFmtId="0" fontId="6" fillId="4" borderId="15" xfId="0" applyFont="1" applyFill="1" applyBorder="1" applyAlignment="1"/>
    <xf numFmtId="0" fontId="15" fillId="2" borderId="13" xfId="0" applyFont="1" applyFill="1" applyBorder="1" applyAlignment="1">
      <alignment horizontal="center"/>
    </xf>
    <xf numFmtId="0" fontId="15" fillId="5" borderId="11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15" fillId="4" borderId="0" xfId="0" applyFont="1" applyFill="1" applyAlignment="1">
      <alignment horizontal="center"/>
    </xf>
    <xf numFmtId="0" fontId="15" fillId="4" borderId="13" xfId="0" applyFont="1" applyFill="1" applyBorder="1" applyAlignment="1">
      <alignment horizontal="center" vertical="center" textRotation="90" wrapText="1"/>
    </xf>
    <xf numFmtId="0" fontId="15" fillId="4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4" borderId="0" xfId="0" applyFont="1" applyFill="1" applyAlignment="1"/>
    <xf numFmtId="0" fontId="15" fillId="5" borderId="9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5" xfId="0" applyFont="1" applyFill="1" applyBorder="1" applyAlignment="1"/>
    <xf numFmtId="0" fontId="15" fillId="5" borderId="1" xfId="0" applyFont="1" applyFill="1" applyBorder="1" applyAlignment="1">
      <alignment vertical="center" wrapText="1"/>
    </xf>
    <xf numFmtId="0" fontId="15" fillId="5" borderId="15" xfId="0" applyFont="1" applyFill="1" applyBorder="1" applyAlignment="1">
      <alignment vertical="center" wrapText="1"/>
    </xf>
    <xf numFmtId="0" fontId="15" fillId="4" borderId="15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4" borderId="7" xfId="0" applyFont="1" applyFill="1" applyBorder="1" applyAlignment="1">
      <alignment horizontal="center" vertical="center" textRotation="90" wrapText="1"/>
    </xf>
    <xf numFmtId="0" fontId="15" fillId="4" borderId="8" xfId="0" applyFont="1" applyFill="1" applyBorder="1"/>
    <xf numFmtId="0" fontId="16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5" fillId="4" borderId="3" xfId="0" applyFont="1" applyFill="1" applyBorder="1" applyAlignment="1">
      <alignment horizontal="center" vertical="center" textRotation="90"/>
    </xf>
    <xf numFmtId="0" fontId="15" fillId="4" borderId="9" xfId="0" applyFont="1" applyFill="1" applyBorder="1"/>
    <xf numFmtId="0" fontId="15" fillId="4" borderId="14" xfId="0" applyFont="1" applyFill="1" applyBorder="1"/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textRotation="90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/>
    <xf numFmtId="0" fontId="15" fillId="4" borderId="6" xfId="0" applyFont="1" applyFill="1" applyBorder="1"/>
    <xf numFmtId="0" fontId="15" fillId="4" borderId="12" xfId="0" applyFont="1" applyFill="1" applyBorder="1"/>
    <xf numFmtId="0" fontId="15" fillId="4" borderId="2" xfId="0" applyFont="1" applyFill="1" applyBorder="1"/>
    <xf numFmtId="0" fontId="15" fillId="4" borderId="13" xfId="0" applyFont="1" applyFill="1" applyBorder="1"/>
    <xf numFmtId="0" fontId="15" fillId="4" borderId="4" xfId="0" applyFont="1" applyFill="1" applyBorder="1" applyAlignment="1">
      <alignment horizontal="center" vertical="center" textRotation="90" wrapText="1"/>
    </xf>
    <xf numFmtId="0" fontId="15" fillId="4" borderId="10" xfId="0" applyFont="1" applyFill="1" applyBorder="1"/>
    <xf numFmtId="0" fontId="15" fillId="4" borderId="1" xfId="0" applyFont="1" applyFill="1" applyBorder="1"/>
    <xf numFmtId="0" fontId="15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/>
    <xf numFmtId="0" fontId="15" fillId="4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/>
  </cellXfs>
  <cellStyles count="7">
    <cellStyle name="Заголовок 1 2" xfId="2"/>
    <cellStyle name="Заголовок 2 2" xfId="3"/>
    <cellStyle name="Заголовок 3 2" xfId="4"/>
    <cellStyle name="Заголовок 4 2" xfId="5"/>
    <cellStyle name="Звичайний" xfId="0" builtinId="0"/>
    <cellStyle name="Звичайний 2" xfId="6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077;&#1076;&#1077;&#1085;&#1072;%20&#1088;&#1086;&#1079;&#1095;&#1080;&#1089;&#1090;&#1082;&#1072;%20(&#1044;&#1086;&#1076;&#1072;&#1090;&#1086;&#1082;%204)%202%20&#1082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077;&#1076;&#1077;&#1085;&#1072;%20&#1088;&#1086;&#1079;&#1095;&#1080;&#1089;&#1090;&#1082;&#1072;%20(&#1044;&#1086;&#1076;&#1072;&#1090;&#1086;&#1082;%204)%201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истка (Дод. 4)"/>
    </sheetNames>
    <sheetDataSet>
      <sheetData sheetId="0">
        <row r="10">
          <cell r="D10">
            <v>30</v>
          </cell>
          <cell r="E10">
            <v>3</v>
          </cell>
          <cell r="F10">
            <v>53</v>
          </cell>
          <cell r="G10">
            <v>61.81</v>
          </cell>
          <cell r="H10">
            <v>8</v>
          </cell>
          <cell r="I10">
            <v>17.32</v>
          </cell>
          <cell r="J10">
            <v>8</v>
          </cell>
          <cell r="K10">
            <v>3.3</v>
          </cell>
          <cell r="L10">
            <v>5</v>
          </cell>
          <cell r="M10">
            <v>4.2</v>
          </cell>
          <cell r="N10">
            <v>74</v>
          </cell>
          <cell r="O10">
            <v>84.81</v>
          </cell>
          <cell r="P10">
            <v>1</v>
          </cell>
          <cell r="Q10">
            <v>125</v>
          </cell>
          <cell r="R10">
            <v>0</v>
          </cell>
          <cell r="S10">
            <v>0</v>
          </cell>
          <cell r="T10">
            <v>8</v>
          </cell>
          <cell r="U10">
            <v>0.46000000000000008</v>
          </cell>
          <cell r="V10">
            <v>50</v>
          </cell>
          <cell r="W10">
            <v>21.295000000000002</v>
          </cell>
          <cell r="X10">
            <v>0</v>
          </cell>
          <cell r="Y10">
            <v>0</v>
          </cell>
          <cell r="Z10">
            <v>67</v>
          </cell>
        </row>
        <row r="11">
          <cell r="D11">
            <v>56</v>
          </cell>
          <cell r="E11">
            <v>8</v>
          </cell>
          <cell r="F11">
            <v>91</v>
          </cell>
          <cell r="G11">
            <v>36.811</v>
          </cell>
          <cell r="H11">
            <v>22</v>
          </cell>
          <cell r="I11">
            <v>31.854999999999997</v>
          </cell>
          <cell r="J11">
            <v>4</v>
          </cell>
          <cell r="K11">
            <v>2.25</v>
          </cell>
          <cell r="L11">
            <v>3</v>
          </cell>
          <cell r="M11">
            <v>0.7</v>
          </cell>
          <cell r="N11">
            <v>120</v>
          </cell>
          <cell r="O11">
            <v>71.616</v>
          </cell>
          <cell r="P11">
            <v>1</v>
          </cell>
          <cell r="Q11">
            <v>56</v>
          </cell>
          <cell r="R11">
            <v>1</v>
          </cell>
          <cell r="S11">
            <v>2.2000000000000002</v>
          </cell>
          <cell r="T11">
            <v>17</v>
          </cell>
          <cell r="U11">
            <v>1.327</v>
          </cell>
          <cell r="V11">
            <v>4</v>
          </cell>
          <cell r="W11">
            <v>0.38</v>
          </cell>
          <cell r="X11">
            <v>0</v>
          </cell>
          <cell r="Y11">
            <v>0</v>
          </cell>
          <cell r="Z11">
            <v>34</v>
          </cell>
        </row>
        <row r="12">
          <cell r="D12">
            <v>44</v>
          </cell>
          <cell r="E12">
            <v>4</v>
          </cell>
          <cell r="F12">
            <v>29</v>
          </cell>
          <cell r="G12">
            <v>10.855</v>
          </cell>
          <cell r="H12">
            <v>17</v>
          </cell>
          <cell r="I12">
            <v>10.637</v>
          </cell>
          <cell r="J12">
            <v>14</v>
          </cell>
          <cell r="K12">
            <v>34.76</v>
          </cell>
          <cell r="L12">
            <v>5</v>
          </cell>
          <cell r="M12">
            <v>37.79</v>
          </cell>
          <cell r="N12">
            <v>65</v>
          </cell>
          <cell r="O12">
            <v>94.042000000000002</v>
          </cell>
          <cell r="P12">
            <v>4</v>
          </cell>
          <cell r="Q12">
            <v>78</v>
          </cell>
          <cell r="R12">
            <v>0</v>
          </cell>
          <cell r="S12">
            <v>0</v>
          </cell>
          <cell r="T12">
            <v>1</v>
          </cell>
          <cell r="U12">
            <v>0.2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77</v>
          </cell>
        </row>
        <row r="13">
          <cell r="D13">
            <v>40</v>
          </cell>
          <cell r="E13">
            <v>13</v>
          </cell>
          <cell r="F13">
            <v>47</v>
          </cell>
          <cell r="G13">
            <v>26.858000000000001</v>
          </cell>
          <cell r="H13">
            <v>18</v>
          </cell>
          <cell r="I13">
            <v>7.5100000000000007</v>
          </cell>
          <cell r="J13">
            <v>3</v>
          </cell>
          <cell r="K13">
            <v>2.66</v>
          </cell>
          <cell r="L13">
            <v>1</v>
          </cell>
          <cell r="M13">
            <v>0.95</v>
          </cell>
          <cell r="N13">
            <v>69</v>
          </cell>
          <cell r="O13">
            <v>37.978000000000009</v>
          </cell>
          <cell r="P13">
            <v>1</v>
          </cell>
          <cell r="Q13">
            <v>174</v>
          </cell>
          <cell r="R13">
            <v>13</v>
          </cell>
          <cell r="S13">
            <v>5.2799999999999994</v>
          </cell>
          <cell r="T13">
            <v>26</v>
          </cell>
          <cell r="U13">
            <v>2.5300000000000002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135</v>
          </cell>
        </row>
        <row r="14">
          <cell r="D14">
            <v>42</v>
          </cell>
          <cell r="E14">
            <v>8</v>
          </cell>
          <cell r="F14">
            <v>50</v>
          </cell>
          <cell r="G14">
            <v>59.05</v>
          </cell>
          <cell r="H14">
            <v>9</v>
          </cell>
          <cell r="I14">
            <v>24.27</v>
          </cell>
          <cell r="J14">
            <v>3</v>
          </cell>
          <cell r="K14">
            <v>3.4</v>
          </cell>
          <cell r="L14">
            <v>7</v>
          </cell>
          <cell r="M14">
            <v>14.1</v>
          </cell>
          <cell r="N14">
            <v>69</v>
          </cell>
          <cell r="O14">
            <v>101.82</v>
          </cell>
          <cell r="P14">
            <v>1</v>
          </cell>
          <cell r="Q14">
            <v>132</v>
          </cell>
          <cell r="R14">
            <v>0</v>
          </cell>
          <cell r="S14">
            <v>0</v>
          </cell>
          <cell r="T14">
            <v>5</v>
          </cell>
          <cell r="U14">
            <v>0.57999999999999996</v>
          </cell>
          <cell r="V14">
            <v>2</v>
          </cell>
          <cell r="W14">
            <v>0.09</v>
          </cell>
          <cell r="X14">
            <v>0</v>
          </cell>
          <cell r="Y14">
            <v>0</v>
          </cell>
          <cell r="Z14">
            <v>125</v>
          </cell>
        </row>
        <row r="15">
          <cell r="D15">
            <v>15</v>
          </cell>
          <cell r="E15">
            <v>7</v>
          </cell>
          <cell r="F15">
            <v>21</v>
          </cell>
          <cell r="G15">
            <v>9.99</v>
          </cell>
          <cell r="H15">
            <v>13</v>
          </cell>
          <cell r="I15">
            <v>9</v>
          </cell>
          <cell r="J15">
            <v>5</v>
          </cell>
          <cell r="K15">
            <v>1.7</v>
          </cell>
          <cell r="L15">
            <v>0</v>
          </cell>
          <cell r="M15">
            <v>0</v>
          </cell>
          <cell r="N15">
            <v>39</v>
          </cell>
          <cell r="O15">
            <v>20.69</v>
          </cell>
          <cell r="P15">
            <v>1</v>
          </cell>
          <cell r="Q15">
            <v>52</v>
          </cell>
          <cell r="R15">
            <v>50</v>
          </cell>
          <cell r="S15">
            <v>17.010000000000002</v>
          </cell>
          <cell r="T15">
            <v>2</v>
          </cell>
          <cell r="U15">
            <v>0.16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D16">
            <v>30</v>
          </cell>
          <cell r="E16">
            <v>5</v>
          </cell>
          <cell r="F16">
            <v>24</v>
          </cell>
          <cell r="G16">
            <v>14.986000000000001</v>
          </cell>
          <cell r="H16">
            <v>5</v>
          </cell>
          <cell r="I16">
            <v>3.88</v>
          </cell>
          <cell r="J16">
            <v>4</v>
          </cell>
          <cell r="K16">
            <v>1.34</v>
          </cell>
          <cell r="L16">
            <v>6</v>
          </cell>
          <cell r="M16">
            <v>8.18</v>
          </cell>
          <cell r="N16">
            <v>39</v>
          </cell>
          <cell r="O16">
            <v>28.386000000000003</v>
          </cell>
          <cell r="P16">
            <v>1</v>
          </cell>
          <cell r="Q16">
            <v>55</v>
          </cell>
          <cell r="R16">
            <v>10</v>
          </cell>
          <cell r="S16">
            <v>6.2619999999999996</v>
          </cell>
          <cell r="T16">
            <v>6</v>
          </cell>
          <cell r="U16">
            <v>0.78499999999999992</v>
          </cell>
          <cell r="V16">
            <v>16</v>
          </cell>
          <cell r="W16">
            <v>1.75</v>
          </cell>
          <cell r="X16">
            <v>0</v>
          </cell>
          <cell r="Y16">
            <v>0</v>
          </cell>
          <cell r="Z16">
            <v>23</v>
          </cell>
        </row>
        <row r="17">
          <cell r="D17">
            <v>6</v>
          </cell>
          <cell r="E17">
            <v>3</v>
          </cell>
          <cell r="F17">
            <v>10</v>
          </cell>
          <cell r="G17">
            <v>1.9500000000000002</v>
          </cell>
          <cell r="H17">
            <v>0</v>
          </cell>
          <cell r="I17">
            <v>0</v>
          </cell>
          <cell r="J17">
            <v>2</v>
          </cell>
          <cell r="K17">
            <v>0.6</v>
          </cell>
          <cell r="L17">
            <v>10</v>
          </cell>
          <cell r="M17">
            <v>3.2</v>
          </cell>
          <cell r="N17">
            <v>22</v>
          </cell>
          <cell r="O17">
            <v>5.75</v>
          </cell>
          <cell r="P17">
            <v>1</v>
          </cell>
          <cell r="Q17">
            <v>63</v>
          </cell>
          <cell r="R17">
            <v>63</v>
          </cell>
          <cell r="S17">
            <v>10.63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9</v>
          </cell>
          <cell r="E18">
            <v>5</v>
          </cell>
          <cell r="F18">
            <v>58</v>
          </cell>
          <cell r="G18">
            <v>40.784999999999997</v>
          </cell>
          <cell r="H18">
            <v>19</v>
          </cell>
          <cell r="I18">
            <v>52.66</v>
          </cell>
          <cell r="J18">
            <v>7</v>
          </cell>
          <cell r="K18">
            <v>15.399999999999999</v>
          </cell>
          <cell r="L18">
            <v>2</v>
          </cell>
          <cell r="M18">
            <v>2.6</v>
          </cell>
          <cell r="N18">
            <v>86</v>
          </cell>
          <cell r="O18">
            <v>111.44499999999999</v>
          </cell>
          <cell r="P18">
            <v>1</v>
          </cell>
          <cell r="Q18">
            <v>50</v>
          </cell>
          <cell r="R18">
            <v>10</v>
          </cell>
          <cell r="S18">
            <v>2.5550000000000002</v>
          </cell>
          <cell r="T18">
            <v>11</v>
          </cell>
          <cell r="U18">
            <v>2.83</v>
          </cell>
          <cell r="V18">
            <v>4</v>
          </cell>
          <cell r="W18">
            <v>2.52</v>
          </cell>
          <cell r="X18">
            <v>3</v>
          </cell>
          <cell r="Y18">
            <v>0.76</v>
          </cell>
          <cell r="Z18">
            <v>22</v>
          </cell>
        </row>
        <row r="19">
          <cell r="D19">
            <v>80</v>
          </cell>
          <cell r="E19">
            <v>7</v>
          </cell>
          <cell r="F19">
            <v>21</v>
          </cell>
          <cell r="G19">
            <v>40.761000000000003</v>
          </cell>
          <cell r="H19">
            <v>19</v>
          </cell>
          <cell r="I19">
            <v>135.91300000000001</v>
          </cell>
          <cell r="J19">
            <v>0</v>
          </cell>
          <cell r="K19">
            <v>0</v>
          </cell>
          <cell r="L19">
            <v>2</v>
          </cell>
          <cell r="M19">
            <v>31</v>
          </cell>
          <cell r="N19">
            <v>42</v>
          </cell>
          <cell r="O19">
            <v>207.67400000000001</v>
          </cell>
          <cell r="P19">
            <v>1</v>
          </cell>
          <cell r="Q19">
            <v>73</v>
          </cell>
          <cell r="R19">
            <v>0</v>
          </cell>
          <cell r="S19">
            <v>0</v>
          </cell>
          <cell r="T19">
            <v>36</v>
          </cell>
          <cell r="U19">
            <v>1.823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</v>
          </cell>
        </row>
        <row r="20">
          <cell r="D20">
            <v>18</v>
          </cell>
          <cell r="E20">
            <v>3</v>
          </cell>
          <cell r="F20">
            <v>15</v>
          </cell>
          <cell r="G20">
            <v>8.5</v>
          </cell>
          <cell r="H20">
            <v>1</v>
          </cell>
          <cell r="I20">
            <v>7.92</v>
          </cell>
          <cell r="J20">
            <v>0</v>
          </cell>
          <cell r="K20">
            <v>0</v>
          </cell>
          <cell r="L20">
            <v>2</v>
          </cell>
          <cell r="M20">
            <v>5</v>
          </cell>
          <cell r="N20">
            <v>18</v>
          </cell>
          <cell r="O20">
            <v>21.42</v>
          </cell>
          <cell r="P20">
            <v>1</v>
          </cell>
          <cell r="Q20">
            <v>57</v>
          </cell>
          <cell r="R20">
            <v>0</v>
          </cell>
          <cell r="S20">
            <v>0</v>
          </cell>
          <cell r="T20">
            <v>6</v>
          </cell>
          <cell r="U20">
            <v>1.403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51</v>
          </cell>
        </row>
        <row r="21">
          <cell r="D21">
            <v>12</v>
          </cell>
          <cell r="E21">
            <v>4</v>
          </cell>
          <cell r="F21">
            <v>3</v>
          </cell>
          <cell r="G21">
            <v>3.9870000000000001</v>
          </cell>
          <cell r="H21">
            <v>2</v>
          </cell>
          <cell r="I21">
            <v>2.7</v>
          </cell>
          <cell r="J21">
            <v>6</v>
          </cell>
          <cell r="K21">
            <v>8.8369999999999997</v>
          </cell>
          <cell r="L21">
            <v>5</v>
          </cell>
          <cell r="M21">
            <v>5.0359999999999996</v>
          </cell>
          <cell r="N21">
            <v>16</v>
          </cell>
          <cell r="O21">
            <v>20.56</v>
          </cell>
          <cell r="P21">
            <v>1</v>
          </cell>
          <cell r="Q21">
            <v>9</v>
          </cell>
          <cell r="R21">
            <v>0</v>
          </cell>
          <cell r="S21">
            <v>0</v>
          </cell>
          <cell r="T21">
            <v>3</v>
          </cell>
          <cell r="U21">
            <v>7.4999999999999997E-2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6</v>
          </cell>
        </row>
        <row r="22">
          <cell r="D22">
            <v>30</v>
          </cell>
          <cell r="E22">
            <v>5</v>
          </cell>
          <cell r="F22">
            <v>19</v>
          </cell>
          <cell r="G22">
            <v>27.427</v>
          </cell>
          <cell r="H22">
            <v>7</v>
          </cell>
          <cell r="I22">
            <v>9.8460000000000001</v>
          </cell>
          <cell r="J22">
            <v>2</v>
          </cell>
          <cell r="K22">
            <v>1.4730000000000001</v>
          </cell>
          <cell r="L22">
            <v>0</v>
          </cell>
          <cell r="M22">
            <v>0</v>
          </cell>
          <cell r="N22">
            <v>28</v>
          </cell>
          <cell r="O22">
            <v>38.745999999999995</v>
          </cell>
          <cell r="P22">
            <v>1</v>
          </cell>
          <cell r="Q22">
            <v>314</v>
          </cell>
          <cell r="R22">
            <v>0</v>
          </cell>
          <cell r="S22">
            <v>0</v>
          </cell>
          <cell r="T22">
            <v>31</v>
          </cell>
          <cell r="U22">
            <v>1.244</v>
          </cell>
          <cell r="V22">
            <v>3</v>
          </cell>
          <cell r="W22">
            <v>0.13</v>
          </cell>
          <cell r="X22">
            <v>0</v>
          </cell>
          <cell r="Y22">
            <v>0</v>
          </cell>
          <cell r="Z22">
            <v>280</v>
          </cell>
        </row>
        <row r="23">
          <cell r="D23">
            <v>20</v>
          </cell>
          <cell r="E23">
            <v>5</v>
          </cell>
          <cell r="F23">
            <v>48</v>
          </cell>
          <cell r="G23">
            <v>11.9</v>
          </cell>
          <cell r="H23">
            <v>11</v>
          </cell>
          <cell r="I23">
            <v>4.5999999999999996</v>
          </cell>
          <cell r="J23">
            <v>2</v>
          </cell>
          <cell r="K23">
            <v>10</v>
          </cell>
          <cell r="L23">
            <v>8</v>
          </cell>
          <cell r="M23">
            <v>8</v>
          </cell>
          <cell r="N23">
            <v>69</v>
          </cell>
          <cell r="O23">
            <v>34.5</v>
          </cell>
          <cell r="P23">
            <v>1</v>
          </cell>
          <cell r="Q23">
            <v>102</v>
          </cell>
          <cell r="R23">
            <v>14</v>
          </cell>
          <cell r="S23">
            <v>0.67500000000000004</v>
          </cell>
          <cell r="T23">
            <v>17</v>
          </cell>
          <cell r="U23">
            <v>1.53</v>
          </cell>
          <cell r="V23">
            <v>15</v>
          </cell>
          <cell r="W23">
            <v>8.18</v>
          </cell>
          <cell r="X23">
            <v>0</v>
          </cell>
          <cell r="Y23">
            <v>0</v>
          </cell>
          <cell r="Z23">
            <v>56</v>
          </cell>
        </row>
        <row r="24">
          <cell r="D24">
            <v>20</v>
          </cell>
          <cell r="E24">
            <v>4</v>
          </cell>
          <cell r="F24">
            <v>48</v>
          </cell>
          <cell r="G24">
            <v>44</v>
          </cell>
          <cell r="H24">
            <v>9</v>
          </cell>
          <cell r="I24">
            <v>43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57</v>
          </cell>
          <cell r="O24">
            <v>87</v>
          </cell>
          <cell r="P24">
            <v>1</v>
          </cell>
          <cell r="Q24">
            <v>95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95</v>
          </cell>
        </row>
        <row r="25">
          <cell r="D25">
            <v>20</v>
          </cell>
          <cell r="E25">
            <v>5</v>
          </cell>
          <cell r="F25">
            <v>38</v>
          </cell>
          <cell r="G25">
            <v>23.46</v>
          </cell>
          <cell r="H25">
            <v>7</v>
          </cell>
          <cell r="I25">
            <v>10.43</v>
          </cell>
          <cell r="J25">
            <v>3</v>
          </cell>
          <cell r="K25">
            <v>1.32</v>
          </cell>
          <cell r="L25">
            <v>3</v>
          </cell>
          <cell r="M25">
            <v>2.15</v>
          </cell>
          <cell r="N25">
            <v>51</v>
          </cell>
          <cell r="O25">
            <v>37.159999999999997</v>
          </cell>
          <cell r="P25">
            <v>1</v>
          </cell>
          <cell r="Q25">
            <v>41</v>
          </cell>
          <cell r="R25">
            <v>0</v>
          </cell>
          <cell r="S25">
            <v>0</v>
          </cell>
          <cell r="T25">
            <v>4</v>
          </cell>
          <cell r="U25">
            <v>0.78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37</v>
          </cell>
        </row>
        <row r="26">
          <cell r="D26">
            <v>20</v>
          </cell>
          <cell r="E26">
            <v>4</v>
          </cell>
          <cell r="F26">
            <v>28</v>
          </cell>
          <cell r="G26">
            <v>28.95</v>
          </cell>
          <cell r="H26">
            <v>8</v>
          </cell>
          <cell r="I26">
            <v>40.33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36</v>
          </cell>
          <cell r="O26">
            <v>69.25</v>
          </cell>
          <cell r="P26">
            <v>1</v>
          </cell>
          <cell r="Q26">
            <v>38</v>
          </cell>
          <cell r="R26">
            <v>5</v>
          </cell>
          <cell r="S26">
            <v>2.5</v>
          </cell>
          <cell r="T26">
            <v>19</v>
          </cell>
          <cell r="U26">
            <v>5.0549999999999997</v>
          </cell>
          <cell r="V26">
            <v>2</v>
          </cell>
          <cell r="W26">
            <v>0.98</v>
          </cell>
          <cell r="X26">
            <v>0</v>
          </cell>
          <cell r="Y26">
            <v>0</v>
          </cell>
          <cell r="Z26">
            <v>14</v>
          </cell>
        </row>
        <row r="27">
          <cell r="D27">
            <v>25</v>
          </cell>
          <cell r="E27">
            <v>5</v>
          </cell>
          <cell r="F27">
            <v>79</v>
          </cell>
          <cell r="G27">
            <v>31.18</v>
          </cell>
          <cell r="H27">
            <v>14</v>
          </cell>
          <cell r="I27">
            <v>20.62</v>
          </cell>
          <cell r="J27">
            <v>16</v>
          </cell>
          <cell r="K27">
            <v>8.35</v>
          </cell>
          <cell r="L27">
            <v>7</v>
          </cell>
          <cell r="M27">
            <v>2.35</v>
          </cell>
          <cell r="N27">
            <v>116</v>
          </cell>
          <cell r="O27">
            <v>62.5</v>
          </cell>
          <cell r="P27">
            <v>1</v>
          </cell>
          <cell r="Q27">
            <v>196</v>
          </cell>
          <cell r="R27">
            <v>13</v>
          </cell>
          <cell r="S27">
            <v>1.81</v>
          </cell>
          <cell r="T27">
            <v>93</v>
          </cell>
          <cell r="U27">
            <v>5.92</v>
          </cell>
          <cell r="V27">
            <v>5</v>
          </cell>
          <cell r="W27">
            <v>0.65</v>
          </cell>
          <cell r="X27">
            <v>0</v>
          </cell>
          <cell r="Y27">
            <v>0</v>
          </cell>
          <cell r="Z27">
            <v>85</v>
          </cell>
        </row>
        <row r="28">
          <cell r="D28">
            <v>55</v>
          </cell>
          <cell r="E28">
            <v>17</v>
          </cell>
          <cell r="F28">
            <v>113</v>
          </cell>
          <cell r="G28">
            <v>31.65</v>
          </cell>
          <cell r="H28">
            <v>13</v>
          </cell>
          <cell r="I28">
            <v>14.309999999999999</v>
          </cell>
          <cell r="J28">
            <v>2</v>
          </cell>
          <cell r="K28">
            <v>1.47</v>
          </cell>
          <cell r="L28">
            <v>2</v>
          </cell>
          <cell r="M28">
            <v>1</v>
          </cell>
          <cell r="N28">
            <v>61</v>
          </cell>
          <cell r="O28">
            <v>33.059999999999995</v>
          </cell>
          <cell r="P28">
            <v>2</v>
          </cell>
          <cell r="Q28">
            <v>147</v>
          </cell>
          <cell r="R28">
            <v>54</v>
          </cell>
          <cell r="S28">
            <v>33.33</v>
          </cell>
          <cell r="T28">
            <v>51</v>
          </cell>
          <cell r="U28">
            <v>9.3650000000000002</v>
          </cell>
          <cell r="V28">
            <v>1</v>
          </cell>
          <cell r="W28">
            <v>0.14000000000000001</v>
          </cell>
          <cell r="X28">
            <v>0</v>
          </cell>
          <cell r="Y28">
            <v>0</v>
          </cell>
          <cell r="Z28">
            <v>41</v>
          </cell>
        </row>
        <row r="29">
          <cell r="D29">
            <v>25</v>
          </cell>
          <cell r="E29">
            <v>5</v>
          </cell>
          <cell r="F29">
            <v>79</v>
          </cell>
          <cell r="G29">
            <v>31.18</v>
          </cell>
          <cell r="H29">
            <v>14</v>
          </cell>
          <cell r="I29">
            <v>20.62</v>
          </cell>
          <cell r="J29">
            <v>16</v>
          </cell>
          <cell r="K29">
            <v>8.35</v>
          </cell>
          <cell r="L29">
            <v>7</v>
          </cell>
          <cell r="M29">
            <v>2.35</v>
          </cell>
          <cell r="N29">
            <v>116</v>
          </cell>
          <cell r="O29">
            <v>62.5</v>
          </cell>
          <cell r="P29">
            <v>1</v>
          </cell>
          <cell r="Q29">
            <v>196</v>
          </cell>
          <cell r="R29">
            <v>13</v>
          </cell>
          <cell r="S29">
            <v>1.81</v>
          </cell>
          <cell r="T29">
            <v>93</v>
          </cell>
          <cell r="U29">
            <v>5.92</v>
          </cell>
          <cell r="V29">
            <v>5</v>
          </cell>
          <cell r="W29">
            <v>0.65</v>
          </cell>
          <cell r="X29">
            <v>0</v>
          </cell>
          <cell r="Y29">
            <v>0</v>
          </cell>
          <cell r="Z29">
            <v>85</v>
          </cell>
        </row>
        <row r="30">
          <cell r="D30">
            <v>8</v>
          </cell>
          <cell r="E30">
            <v>4</v>
          </cell>
          <cell r="F30">
            <v>41</v>
          </cell>
          <cell r="G30">
            <v>70.64</v>
          </cell>
          <cell r="H30">
            <v>20</v>
          </cell>
          <cell r="I30">
            <v>68.489999999999995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61</v>
          </cell>
          <cell r="O30">
            <v>139.13</v>
          </cell>
          <cell r="P30">
            <v>4</v>
          </cell>
          <cell r="Q30">
            <v>122</v>
          </cell>
          <cell r="R30">
            <v>2</v>
          </cell>
          <cell r="S30">
            <v>0.08</v>
          </cell>
          <cell r="T30">
            <v>70</v>
          </cell>
          <cell r="U30">
            <v>2.89</v>
          </cell>
          <cell r="V30">
            <v>10</v>
          </cell>
          <cell r="W30">
            <v>2.77</v>
          </cell>
          <cell r="X30">
            <v>0</v>
          </cell>
          <cell r="Y30">
            <v>0</v>
          </cell>
          <cell r="Z30">
            <v>40</v>
          </cell>
        </row>
        <row r="31">
          <cell r="D31">
            <v>38</v>
          </cell>
          <cell r="E31">
            <v>19</v>
          </cell>
          <cell r="F31">
            <v>219</v>
          </cell>
          <cell r="G31">
            <v>155.03</v>
          </cell>
          <cell r="H31">
            <v>63</v>
          </cell>
          <cell r="I31">
            <v>119.95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282</v>
          </cell>
          <cell r="O31">
            <v>275</v>
          </cell>
          <cell r="P31">
            <v>1</v>
          </cell>
          <cell r="Q31">
            <v>361</v>
          </cell>
          <cell r="R31">
            <v>119</v>
          </cell>
          <cell r="S31">
            <v>56.01</v>
          </cell>
          <cell r="T31">
            <v>76</v>
          </cell>
          <cell r="U31">
            <v>17.23</v>
          </cell>
          <cell r="V31">
            <v>36</v>
          </cell>
          <cell r="W31">
            <v>6.04</v>
          </cell>
          <cell r="X31">
            <v>0</v>
          </cell>
          <cell r="Y31">
            <v>0</v>
          </cell>
          <cell r="Z31">
            <v>130</v>
          </cell>
        </row>
        <row r="32">
          <cell r="D32">
            <v>6</v>
          </cell>
          <cell r="E32">
            <v>3</v>
          </cell>
          <cell r="F32">
            <v>32</v>
          </cell>
          <cell r="G32">
            <v>24.63</v>
          </cell>
          <cell r="H32">
            <v>14</v>
          </cell>
          <cell r="I32">
            <v>15</v>
          </cell>
          <cell r="J32">
            <v>3</v>
          </cell>
          <cell r="K32">
            <v>6.4</v>
          </cell>
          <cell r="L32">
            <v>0</v>
          </cell>
          <cell r="M32">
            <v>0</v>
          </cell>
          <cell r="N32">
            <v>49</v>
          </cell>
          <cell r="O32">
            <v>46.03</v>
          </cell>
          <cell r="P32">
            <v>1</v>
          </cell>
          <cell r="Q32">
            <v>254</v>
          </cell>
          <cell r="R32">
            <v>194</v>
          </cell>
          <cell r="S32">
            <v>48.978999999999999</v>
          </cell>
          <cell r="T32">
            <v>30</v>
          </cell>
          <cell r="U32">
            <v>1.143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30</v>
          </cell>
        </row>
        <row r="33">
          <cell r="D33">
            <v>20</v>
          </cell>
          <cell r="E33">
            <v>4</v>
          </cell>
          <cell r="F33">
            <v>41</v>
          </cell>
          <cell r="G33">
            <v>22.443000000000001</v>
          </cell>
          <cell r="H33">
            <v>10</v>
          </cell>
          <cell r="I33">
            <v>21.93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51</v>
          </cell>
          <cell r="O33">
            <v>44.373000000000005</v>
          </cell>
          <cell r="P33">
            <v>1</v>
          </cell>
          <cell r="Q33">
            <v>80</v>
          </cell>
          <cell r="R33">
            <v>6</v>
          </cell>
          <cell r="S33">
            <v>1.05</v>
          </cell>
          <cell r="T33">
            <v>17</v>
          </cell>
          <cell r="U33">
            <v>1.655</v>
          </cell>
          <cell r="V33">
            <v>13</v>
          </cell>
          <cell r="W33">
            <v>4.4000000000000004</v>
          </cell>
          <cell r="X33">
            <v>1</v>
          </cell>
          <cell r="Y33">
            <v>0.42</v>
          </cell>
          <cell r="Z33">
            <v>43</v>
          </cell>
        </row>
        <row r="34">
          <cell r="D34">
            <v>26</v>
          </cell>
          <cell r="E34">
            <v>7</v>
          </cell>
          <cell r="F34">
            <v>110</v>
          </cell>
          <cell r="G34">
            <v>52.784999999999997</v>
          </cell>
          <cell r="H34">
            <v>29</v>
          </cell>
          <cell r="I34">
            <v>30.475999999999999</v>
          </cell>
          <cell r="J34">
            <v>5</v>
          </cell>
          <cell r="K34">
            <v>2.7</v>
          </cell>
          <cell r="L34">
            <v>3</v>
          </cell>
          <cell r="M34">
            <v>1.5</v>
          </cell>
          <cell r="N34">
            <v>147</v>
          </cell>
          <cell r="O34">
            <v>87.460999999999999</v>
          </cell>
          <cell r="P34">
            <v>1</v>
          </cell>
          <cell r="Q34">
            <v>85</v>
          </cell>
          <cell r="R34">
            <v>37</v>
          </cell>
          <cell r="S34">
            <v>22.643000000000001</v>
          </cell>
          <cell r="T34">
            <v>26</v>
          </cell>
          <cell r="U34">
            <v>2.9319999999999999</v>
          </cell>
          <cell r="V34">
            <v>4</v>
          </cell>
          <cell r="W34">
            <v>0.4</v>
          </cell>
          <cell r="X34">
            <v>1</v>
          </cell>
          <cell r="Y34">
            <v>0.32</v>
          </cell>
          <cell r="Z34">
            <v>17</v>
          </cell>
        </row>
        <row r="35">
          <cell r="D35">
            <v>4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</v>
          </cell>
          <cell r="M35">
            <v>2.5</v>
          </cell>
          <cell r="N35">
            <v>7</v>
          </cell>
          <cell r="O35">
            <v>2.5</v>
          </cell>
          <cell r="P35">
            <v>1</v>
          </cell>
          <cell r="Q35">
            <v>9</v>
          </cell>
          <cell r="R35">
            <v>0</v>
          </cell>
          <cell r="S35">
            <v>0</v>
          </cell>
          <cell r="T35">
            <v>2</v>
          </cell>
          <cell r="U35">
            <v>0.1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</v>
          </cell>
        </row>
        <row r="36">
          <cell r="D36">
            <v>12</v>
          </cell>
          <cell r="E36">
            <v>5</v>
          </cell>
          <cell r="F36">
            <v>1</v>
          </cell>
          <cell r="G36">
            <v>1.26</v>
          </cell>
          <cell r="H36">
            <v>5</v>
          </cell>
          <cell r="I36">
            <v>2.5999999999999996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</v>
          </cell>
          <cell r="O36">
            <v>3.86</v>
          </cell>
          <cell r="P36">
            <v>2</v>
          </cell>
          <cell r="Q36">
            <v>14</v>
          </cell>
          <cell r="R36">
            <v>2</v>
          </cell>
          <cell r="S36">
            <v>0.34</v>
          </cell>
          <cell r="T36">
            <v>2</v>
          </cell>
          <cell r="U36">
            <v>0.08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10</v>
          </cell>
        </row>
        <row r="37">
          <cell r="D37">
            <v>2</v>
          </cell>
          <cell r="E37">
            <v>1</v>
          </cell>
          <cell r="F37">
            <v>3</v>
          </cell>
          <cell r="G37">
            <v>0.1835</v>
          </cell>
          <cell r="H37">
            <v>2</v>
          </cell>
          <cell r="I37">
            <v>0.38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5</v>
          </cell>
          <cell r="O37">
            <v>0.5635</v>
          </cell>
          <cell r="P37">
            <v>1</v>
          </cell>
          <cell r="Q37">
            <v>3</v>
          </cell>
          <cell r="R37">
            <v>3</v>
          </cell>
          <cell r="S37">
            <v>0.1835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19</v>
          </cell>
          <cell r="E38">
            <v>3</v>
          </cell>
          <cell r="F38">
            <v>32</v>
          </cell>
          <cell r="G38">
            <v>21.122</v>
          </cell>
          <cell r="H38">
            <v>7</v>
          </cell>
          <cell r="I38">
            <v>10.823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39</v>
          </cell>
          <cell r="O38">
            <v>31.945</v>
          </cell>
          <cell r="P38">
            <v>3</v>
          </cell>
          <cell r="Q38">
            <v>50</v>
          </cell>
          <cell r="R38">
            <v>0</v>
          </cell>
          <cell r="S38">
            <v>0</v>
          </cell>
          <cell r="T38">
            <v>5</v>
          </cell>
          <cell r="U38">
            <v>0.27</v>
          </cell>
          <cell r="V38">
            <v>0</v>
          </cell>
          <cell r="W38">
            <v>0.18</v>
          </cell>
          <cell r="X38">
            <v>0</v>
          </cell>
          <cell r="Y38">
            <v>0</v>
          </cell>
          <cell r="Z38">
            <v>45</v>
          </cell>
        </row>
        <row r="39">
          <cell r="D39">
            <v>732</v>
          </cell>
          <cell r="E39">
            <v>168</v>
          </cell>
          <cell r="F39">
            <v>1353</v>
          </cell>
          <cell r="G39">
            <v>894.18349999999987</v>
          </cell>
          <cell r="H39">
            <v>366</v>
          </cell>
          <cell r="I39">
            <v>737.07</v>
          </cell>
          <cell r="J39">
            <v>105</v>
          </cell>
          <cell r="K39">
            <v>114.30999999999999</v>
          </cell>
          <cell r="L39">
            <v>85</v>
          </cell>
          <cell r="M39">
            <v>132.60599999999999</v>
          </cell>
          <cell r="N39">
            <v>1840</v>
          </cell>
          <cell r="O39">
            <v>1861.7694999999997</v>
          </cell>
          <cell r="P39">
            <v>39</v>
          </cell>
          <cell r="Q39">
            <v>3031</v>
          </cell>
          <cell r="R39">
            <v>609</v>
          </cell>
          <cell r="S39">
            <v>213.34750000000005</v>
          </cell>
          <cell r="T39">
            <v>657</v>
          </cell>
          <cell r="U39">
            <v>68.286999999999992</v>
          </cell>
          <cell r="V39">
            <v>170</v>
          </cell>
          <cell r="W39">
            <v>50.554999999999993</v>
          </cell>
          <cell r="X39">
            <v>5</v>
          </cell>
          <cell r="Y39">
            <v>1.5</v>
          </cell>
          <cell r="Z39">
            <v>1592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2</v>
          </cell>
          <cell r="E43">
            <v>3</v>
          </cell>
          <cell r="F43">
            <v>0</v>
          </cell>
          <cell r="G43">
            <v>0</v>
          </cell>
          <cell r="H43">
            <v>2</v>
          </cell>
          <cell r="I43">
            <v>0.3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2</v>
          </cell>
          <cell r="O43">
            <v>0.3</v>
          </cell>
          <cell r="P43">
            <v>1</v>
          </cell>
          <cell r="Q43">
            <v>4</v>
          </cell>
          <cell r="R43">
            <v>1</v>
          </cell>
          <cell r="S43">
            <v>0.01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3</v>
          </cell>
        </row>
        <row r="44">
          <cell r="D44">
            <v>10</v>
          </cell>
          <cell r="E44">
            <v>2</v>
          </cell>
          <cell r="F44">
            <v>1</v>
          </cell>
          <cell r="G44">
            <v>1.26</v>
          </cell>
          <cell r="H44">
            <v>3</v>
          </cell>
          <cell r="I44">
            <v>2.2999999999999998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4</v>
          </cell>
          <cell r="O44">
            <v>3.56</v>
          </cell>
          <cell r="P44">
            <v>1</v>
          </cell>
          <cell r="Q44">
            <v>10</v>
          </cell>
          <cell r="R44">
            <v>1</v>
          </cell>
          <cell r="S44">
            <v>0.33</v>
          </cell>
          <cell r="T44">
            <v>2</v>
          </cell>
          <cell r="U44">
            <v>0.08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7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8">
          <cell r="D48">
            <v>4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7</v>
          </cell>
          <cell r="M48">
            <v>2.5</v>
          </cell>
          <cell r="N48">
            <v>7</v>
          </cell>
          <cell r="O48">
            <v>2.5</v>
          </cell>
          <cell r="P48">
            <v>1</v>
          </cell>
          <cell r="Q48">
            <v>9</v>
          </cell>
          <cell r="R48">
            <v>0</v>
          </cell>
          <cell r="S48">
            <v>0</v>
          </cell>
          <cell r="T48">
            <v>2</v>
          </cell>
          <cell r="U48">
            <v>0.1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7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истка (Дод. 4)"/>
    </sheetNames>
    <sheetDataSet>
      <sheetData sheetId="0">
        <row r="10">
          <cell r="D10">
            <v>40</v>
          </cell>
          <cell r="E10">
            <v>5</v>
          </cell>
          <cell r="F10">
            <v>62</v>
          </cell>
          <cell r="G10">
            <v>43.247999999999998</v>
          </cell>
          <cell r="H10">
            <v>17</v>
          </cell>
          <cell r="I10">
            <v>24.16</v>
          </cell>
          <cell r="J10">
            <v>1</v>
          </cell>
          <cell r="K10">
            <v>0.9</v>
          </cell>
          <cell r="L10">
            <v>5</v>
          </cell>
          <cell r="M10">
            <v>1.5</v>
          </cell>
          <cell r="N10">
            <v>85</v>
          </cell>
          <cell r="O10">
            <v>69.807999999999993</v>
          </cell>
          <cell r="P10">
            <v>1</v>
          </cell>
          <cell r="Q10">
            <v>87</v>
          </cell>
          <cell r="R10">
            <v>0</v>
          </cell>
          <cell r="S10">
            <v>0</v>
          </cell>
          <cell r="T10">
            <v>16</v>
          </cell>
          <cell r="U10">
            <v>2.0099999999999998</v>
          </cell>
          <cell r="V10">
            <v>3</v>
          </cell>
          <cell r="W10">
            <v>0.42</v>
          </cell>
          <cell r="X10">
            <v>0</v>
          </cell>
          <cell r="Y10">
            <v>0</v>
          </cell>
          <cell r="Z10">
            <v>68</v>
          </cell>
        </row>
        <row r="11">
          <cell r="D11">
            <v>49</v>
          </cell>
          <cell r="E11">
            <v>17</v>
          </cell>
          <cell r="F11">
            <v>76</v>
          </cell>
          <cell r="G11">
            <v>24.631</v>
          </cell>
          <cell r="H11">
            <v>11</v>
          </cell>
          <cell r="I11">
            <v>10.366</v>
          </cell>
          <cell r="J11">
            <v>3</v>
          </cell>
          <cell r="K11">
            <v>1.35</v>
          </cell>
          <cell r="L11">
            <v>7</v>
          </cell>
          <cell r="M11">
            <v>3.15</v>
          </cell>
          <cell r="N11">
            <v>97</v>
          </cell>
          <cell r="O11">
            <v>39.497</v>
          </cell>
          <cell r="P11">
            <v>1</v>
          </cell>
          <cell r="Q11">
            <v>26</v>
          </cell>
          <cell r="R11">
            <v>2</v>
          </cell>
          <cell r="S11">
            <v>2.2599999999999998</v>
          </cell>
          <cell r="T11">
            <v>6</v>
          </cell>
          <cell r="U11">
            <v>0.24099999999999999</v>
          </cell>
          <cell r="V11">
            <v>5</v>
          </cell>
          <cell r="W11">
            <v>0.21</v>
          </cell>
          <cell r="X11">
            <v>0</v>
          </cell>
          <cell r="Y11">
            <v>0</v>
          </cell>
          <cell r="Z11">
            <v>13</v>
          </cell>
        </row>
        <row r="12">
          <cell r="D12">
            <v>67</v>
          </cell>
          <cell r="E12">
            <v>6</v>
          </cell>
          <cell r="F12">
            <v>48</v>
          </cell>
          <cell r="G12">
            <v>35.5</v>
          </cell>
          <cell r="H12">
            <v>37</v>
          </cell>
          <cell r="I12">
            <v>93.8</v>
          </cell>
          <cell r="J12">
            <v>4</v>
          </cell>
          <cell r="K12">
            <v>3.3</v>
          </cell>
          <cell r="L12">
            <v>6</v>
          </cell>
          <cell r="M12">
            <v>10.5</v>
          </cell>
          <cell r="N12">
            <v>95</v>
          </cell>
          <cell r="O12">
            <v>143.1</v>
          </cell>
          <cell r="P12">
            <v>6</v>
          </cell>
          <cell r="Q12">
            <v>136</v>
          </cell>
          <cell r="R12">
            <v>0</v>
          </cell>
          <cell r="S12">
            <v>0</v>
          </cell>
          <cell r="T12">
            <v>10</v>
          </cell>
          <cell r="U12">
            <v>3.2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126</v>
          </cell>
        </row>
        <row r="13">
          <cell r="D13">
            <v>70</v>
          </cell>
          <cell r="E13">
            <v>19</v>
          </cell>
          <cell r="F13">
            <v>52</v>
          </cell>
          <cell r="G13">
            <v>29.75</v>
          </cell>
          <cell r="H13">
            <v>14</v>
          </cell>
          <cell r="I13">
            <v>5.82</v>
          </cell>
          <cell r="J13">
            <v>2</v>
          </cell>
          <cell r="K13">
            <v>0.5</v>
          </cell>
          <cell r="L13">
            <v>3</v>
          </cell>
          <cell r="M13">
            <v>2.2799999999999998</v>
          </cell>
          <cell r="N13">
            <v>71</v>
          </cell>
          <cell r="O13">
            <v>38.35</v>
          </cell>
          <cell r="P13">
            <v>0</v>
          </cell>
          <cell r="Q13">
            <v>197</v>
          </cell>
          <cell r="R13">
            <v>18</v>
          </cell>
          <cell r="S13">
            <v>5.99</v>
          </cell>
          <cell r="T13">
            <v>10</v>
          </cell>
          <cell r="U13">
            <v>2.02</v>
          </cell>
          <cell r="V13">
            <v>6</v>
          </cell>
          <cell r="W13">
            <v>0.92</v>
          </cell>
          <cell r="X13">
            <v>0</v>
          </cell>
          <cell r="Y13">
            <v>0</v>
          </cell>
          <cell r="Z13">
            <v>163</v>
          </cell>
        </row>
        <row r="14">
          <cell r="D14">
            <v>52</v>
          </cell>
          <cell r="E14">
            <v>10</v>
          </cell>
          <cell r="F14">
            <v>59</v>
          </cell>
          <cell r="G14">
            <v>58.655000000000001</v>
          </cell>
          <cell r="H14">
            <v>28</v>
          </cell>
          <cell r="I14">
            <v>50.58</v>
          </cell>
          <cell r="J14">
            <v>7</v>
          </cell>
          <cell r="K14">
            <v>5.0999999999999996</v>
          </cell>
          <cell r="L14">
            <v>6</v>
          </cell>
          <cell r="M14">
            <v>7.78</v>
          </cell>
          <cell r="N14">
            <v>100</v>
          </cell>
          <cell r="O14">
            <v>122.11499999999999</v>
          </cell>
          <cell r="P14">
            <v>1</v>
          </cell>
          <cell r="Q14">
            <v>163</v>
          </cell>
          <cell r="R14">
            <v>1</v>
          </cell>
          <cell r="S14">
            <v>3.6999999999999998E-2</v>
          </cell>
          <cell r="T14">
            <v>3</v>
          </cell>
          <cell r="U14">
            <v>0.48</v>
          </cell>
          <cell r="V14">
            <v>9</v>
          </cell>
          <cell r="W14">
            <v>0.624</v>
          </cell>
          <cell r="X14">
            <v>0</v>
          </cell>
          <cell r="Y14">
            <v>0</v>
          </cell>
          <cell r="Z14">
            <v>150</v>
          </cell>
        </row>
        <row r="15">
          <cell r="D15">
            <v>30</v>
          </cell>
          <cell r="E15">
            <v>12</v>
          </cell>
          <cell r="F15">
            <v>42</v>
          </cell>
          <cell r="G15">
            <v>14.5</v>
          </cell>
          <cell r="H15">
            <v>12</v>
          </cell>
          <cell r="I15">
            <v>10.9</v>
          </cell>
          <cell r="J15">
            <v>2</v>
          </cell>
          <cell r="K15">
            <v>0.9</v>
          </cell>
          <cell r="L15">
            <v>0</v>
          </cell>
          <cell r="M15">
            <v>0</v>
          </cell>
          <cell r="N15">
            <v>56</v>
          </cell>
          <cell r="O15">
            <v>26.3</v>
          </cell>
          <cell r="P15">
            <v>1</v>
          </cell>
          <cell r="Q15">
            <v>111</v>
          </cell>
          <cell r="R15">
            <v>100</v>
          </cell>
          <cell r="S15">
            <v>102.5</v>
          </cell>
          <cell r="T15">
            <v>3</v>
          </cell>
          <cell r="U15">
            <v>0.13</v>
          </cell>
          <cell r="V15">
            <v>2</v>
          </cell>
          <cell r="W15">
            <v>0.15</v>
          </cell>
          <cell r="X15">
            <v>0</v>
          </cell>
          <cell r="Y15">
            <v>0</v>
          </cell>
          <cell r="Z15">
            <v>6</v>
          </cell>
        </row>
        <row r="16">
          <cell r="D16">
            <v>48</v>
          </cell>
          <cell r="E16">
            <v>5</v>
          </cell>
          <cell r="F16">
            <v>14</v>
          </cell>
          <cell r="G16">
            <v>10.32</v>
          </cell>
          <cell r="H16">
            <v>9</v>
          </cell>
          <cell r="I16">
            <v>11.867000000000001</v>
          </cell>
          <cell r="J16">
            <v>2</v>
          </cell>
          <cell r="K16">
            <v>0.5</v>
          </cell>
          <cell r="L16">
            <v>4</v>
          </cell>
          <cell r="M16">
            <v>6.1</v>
          </cell>
          <cell r="N16">
            <v>29</v>
          </cell>
          <cell r="O16">
            <v>28.786999999999999</v>
          </cell>
          <cell r="P16">
            <v>1</v>
          </cell>
          <cell r="Q16">
            <v>40</v>
          </cell>
          <cell r="R16">
            <v>26</v>
          </cell>
          <cell r="S16">
            <v>10.02</v>
          </cell>
          <cell r="T16">
            <v>1</v>
          </cell>
          <cell r="U16">
            <v>2.5000000000000001E-2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13</v>
          </cell>
        </row>
        <row r="17">
          <cell r="D17">
            <v>6</v>
          </cell>
          <cell r="E17">
            <v>3</v>
          </cell>
          <cell r="F17">
            <v>16</v>
          </cell>
          <cell r="G17">
            <v>2.06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9</v>
          </cell>
          <cell r="M17">
            <v>4.9000000000000004</v>
          </cell>
          <cell r="N17">
            <v>25</v>
          </cell>
          <cell r="O17">
            <v>6.96</v>
          </cell>
          <cell r="P17">
            <v>1</v>
          </cell>
          <cell r="Q17">
            <v>81</v>
          </cell>
          <cell r="R17">
            <v>81</v>
          </cell>
          <cell r="S17">
            <v>16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D19">
            <v>80</v>
          </cell>
          <cell r="E19">
            <v>7</v>
          </cell>
          <cell r="F19">
            <v>21</v>
          </cell>
          <cell r="G19">
            <v>40.761000000000003</v>
          </cell>
          <cell r="H19">
            <v>19</v>
          </cell>
          <cell r="I19">
            <v>135.91300000000001</v>
          </cell>
          <cell r="J19">
            <v>0</v>
          </cell>
          <cell r="K19">
            <v>0</v>
          </cell>
          <cell r="L19">
            <v>2</v>
          </cell>
          <cell r="M19">
            <v>31</v>
          </cell>
          <cell r="N19">
            <v>42</v>
          </cell>
          <cell r="O19">
            <v>207.67400000000001</v>
          </cell>
          <cell r="P19">
            <v>1</v>
          </cell>
          <cell r="Q19">
            <v>73</v>
          </cell>
          <cell r="R19">
            <v>0</v>
          </cell>
          <cell r="S19">
            <v>0</v>
          </cell>
          <cell r="T19">
            <v>36</v>
          </cell>
          <cell r="U19">
            <v>1.823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37</v>
          </cell>
        </row>
        <row r="20">
          <cell r="D20">
            <v>45</v>
          </cell>
          <cell r="E20">
            <v>4</v>
          </cell>
          <cell r="F20">
            <v>20</v>
          </cell>
          <cell r="G20">
            <v>14</v>
          </cell>
          <cell r="H20">
            <v>10</v>
          </cell>
          <cell r="I20">
            <v>22</v>
          </cell>
          <cell r="J20">
            <v>3</v>
          </cell>
          <cell r="K20">
            <v>8.9700000000000006</v>
          </cell>
          <cell r="L20">
            <v>3</v>
          </cell>
          <cell r="M20">
            <v>0.748</v>
          </cell>
          <cell r="N20">
            <v>36</v>
          </cell>
          <cell r="O20">
            <v>46</v>
          </cell>
          <cell r="P20">
            <v>1</v>
          </cell>
          <cell r="Q20">
            <v>237</v>
          </cell>
          <cell r="R20">
            <v>5</v>
          </cell>
          <cell r="S20">
            <v>0.26600000000000001</v>
          </cell>
          <cell r="T20">
            <v>18</v>
          </cell>
          <cell r="U20">
            <v>2.073</v>
          </cell>
          <cell r="V20">
            <v>4</v>
          </cell>
          <cell r="W20">
            <v>0.35499999999999998</v>
          </cell>
          <cell r="X20">
            <v>3</v>
          </cell>
          <cell r="Y20">
            <v>0.151</v>
          </cell>
          <cell r="Z20">
            <v>207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D22">
            <v>48</v>
          </cell>
          <cell r="E22">
            <v>4</v>
          </cell>
          <cell r="F22">
            <v>19</v>
          </cell>
          <cell r="G22">
            <v>8.7100000000000009</v>
          </cell>
          <cell r="H22">
            <v>3</v>
          </cell>
          <cell r="I22">
            <v>6.9</v>
          </cell>
          <cell r="J22">
            <v>1</v>
          </cell>
          <cell r="K22">
            <v>0.36</v>
          </cell>
          <cell r="L22">
            <v>3</v>
          </cell>
          <cell r="M22">
            <v>1.83</v>
          </cell>
          <cell r="N22">
            <v>26</v>
          </cell>
          <cell r="O22">
            <v>17.8</v>
          </cell>
          <cell r="P22">
            <v>1</v>
          </cell>
          <cell r="Q22">
            <v>88</v>
          </cell>
          <cell r="R22">
            <v>30</v>
          </cell>
          <cell r="S22">
            <v>0.97</v>
          </cell>
          <cell r="T22">
            <v>1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57</v>
          </cell>
        </row>
        <row r="23">
          <cell r="D23">
            <v>24</v>
          </cell>
          <cell r="E23">
            <v>6</v>
          </cell>
          <cell r="F23">
            <v>106</v>
          </cell>
          <cell r="G23">
            <v>26</v>
          </cell>
          <cell r="H23">
            <v>18</v>
          </cell>
          <cell r="I23">
            <v>9.1</v>
          </cell>
          <cell r="J23">
            <v>0</v>
          </cell>
          <cell r="K23">
            <v>0</v>
          </cell>
          <cell r="L23">
            <v>11</v>
          </cell>
          <cell r="M23">
            <v>7</v>
          </cell>
          <cell r="N23">
            <v>135</v>
          </cell>
          <cell r="O23">
            <v>42.24</v>
          </cell>
          <cell r="P23">
            <v>1</v>
          </cell>
          <cell r="Q23">
            <v>136</v>
          </cell>
          <cell r="R23">
            <v>0</v>
          </cell>
          <cell r="S23">
            <v>0</v>
          </cell>
          <cell r="T23">
            <v>54</v>
          </cell>
          <cell r="U23">
            <v>8.7899999999999991</v>
          </cell>
          <cell r="V23">
            <v>4</v>
          </cell>
          <cell r="W23">
            <v>0.37</v>
          </cell>
          <cell r="X23">
            <v>2</v>
          </cell>
          <cell r="Y23">
            <v>0.7</v>
          </cell>
          <cell r="Z23">
            <v>76</v>
          </cell>
        </row>
        <row r="24">
          <cell r="D24">
            <v>35</v>
          </cell>
          <cell r="E24">
            <v>7</v>
          </cell>
          <cell r="F24">
            <v>127</v>
          </cell>
          <cell r="G24">
            <v>85.1</v>
          </cell>
          <cell r="H24">
            <v>19</v>
          </cell>
          <cell r="I24">
            <v>52</v>
          </cell>
          <cell r="J24">
            <v>7</v>
          </cell>
          <cell r="K24">
            <v>3</v>
          </cell>
          <cell r="L24">
            <v>12</v>
          </cell>
          <cell r="M24">
            <v>4.5</v>
          </cell>
          <cell r="N24">
            <v>165</v>
          </cell>
          <cell r="O24">
            <v>145</v>
          </cell>
          <cell r="P24">
            <v>1</v>
          </cell>
          <cell r="Q24">
            <v>97</v>
          </cell>
          <cell r="R24">
            <v>19</v>
          </cell>
          <cell r="S24">
            <v>13.8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97</v>
          </cell>
        </row>
        <row r="25">
          <cell r="D25">
            <v>60</v>
          </cell>
          <cell r="E25">
            <v>4</v>
          </cell>
          <cell r="F25">
            <v>43</v>
          </cell>
          <cell r="G25">
            <v>17.510000000000002</v>
          </cell>
          <cell r="H25">
            <v>6</v>
          </cell>
          <cell r="I25">
            <v>2.3199999999999998</v>
          </cell>
          <cell r="J25">
            <v>3</v>
          </cell>
          <cell r="K25">
            <v>0.77100000000000002</v>
          </cell>
          <cell r="L25">
            <v>4</v>
          </cell>
          <cell r="M25">
            <v>1.51</v>
          </cell>
          <cell r="N25">
            <v>56</v>
          </cell>
          <cell r="O25">
            <v>22.111000000000001</v>
          </cell>
          <cell r="P25">
            <v>1</v>
          </cell>
          <cell r="Q25">
            <v>38</v>
          </cell>
          <cell r="R25">
            <v>6</v>
          </cell>
          <cell r="S25">
            <v>2.4409999999999998</v>
          </cell>
          <cell r="T25">
            <v>6</v>
          </cell>
          <cell r="U25">
            <v>0.35</v>
          </cell>
          <cell r="V25">
            <v>1</v>
          </cell>
          <cell r="W25">
            <v>0.04</v>
          </cell>
          <cell r="X25">
            <v>0</v>
          </cell>
          <cell r="Y25">
            <v>0</v>
          </cell>
          <cell r="Z25">
            <v>25</v>
          </cell>
        </row>
        <row r="26">
          <cell r="D26">
            <v>40</v>
          </cell>
          <cell r="E26">
            <v>7</v>
          </cell>
          <cell r="F26">
            <v>65</v>
          </cell>
          <cell r="G26">
            <v>44.220999999999997</v>
          </cell>
          <cell r="H26">
            <v>1</v>
          </cell>
          <cell r="I26">
            <v>3.7</v>
          </cell>
          <cell r="J26">
            <v>3</v>
          </cell>
          <cell r="K26">
            <v>2.3740000000000001</v>
          </cell>
          <cell r="L26">
            <v>3</v>
          </cell>
          <cell r="M26">
            <v>1.23</v>
          </cell>
          <cell r="N26">
            <v>72</v>
          </cell>
          <cell r="O26">
            <v>51.524999999999999</v>
          </cell>
          <cell r="P26">
            <v>1</v>
          </cell>
          <cell r="Q26">
            <v>112</v>
          </cell>
          <cell r="R26">
            <v>7</v>
          </cell>
          <cell r="S26">
            <v>4.5449999999999999</v>
          </cell>
          <cell r="T26">
            <v>21</v>
          </cell>
          <cell r="U26">
            <v>2.7250000000000001</v>
          </cell>
          <cell r="V26">
            <v>17</v>
          </cell>
          <cell r="W26">
            <v>7.7530000000000001</v>
          </cell>
          <cell r="X26">
            <v>8</v>
          </cell>
          <cell r="Y26">
            <v>3.22</v>
          </cell>
          <cell r="Z26">
            <v>59</v>
          </cell>
        </row>
        <row r="27">
          <cell r="D27">
            <v>20</v>
          </cell>
          <cell r="E27">
            <v>3</v>
          </cell>
          <cell r="F27">
            <v>100</v>
          </cell>
          <cell r="G27">
            <v>51.39</v>
          </cell>
          <cell r="H27">
            <v>21</v>
          </cell>
          <cell r="I27">
            <v>22.78</v>
          </cell>
          <cell r="J27">
            <v>19</v>
          </cell>
          <cell r="K27">
            <v>7.26</v>
          </cell>
          <cell r="L27">
            <v>8</v>
          </cell>
          <cell r="M27">
            <v>2.4300000000000002</v>
          </cell>
          <cell r="N27">
            <v>148</v>
          </cell>
          <cell r="O27">
            <v>83.86</v>
          </cell>
          <cell r="P27">
            <v>0</v>
          </cell>
          <cell r="Q27">
            <v>296</v>
          </cell>
          <cell r="R27">
            <v>0</v>
          </cell>
          <cell r="S27">
            <v>0</v>
          </cell>
          <cell r="T27">
            <v>232</v>
          </cell>
          <cell r="U27">
            <v>13.67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64</v>
          </cell>
        </row>
        <row r="28">
          <cell r="D28">
            <v>30</v>
          </cell>
          <cell r="E28">
            <v>9</v>
          </cell>
          <cell r="F28">
            <v>50</v>
          </cell>
          <cell r="G28">
            <v>22.31</v>
          </cell>
          <cell r="H28">
            <v>7</v>
          </cell>
          <cell r="I28">
            <v>8.2799999999999994</v>
          </cell>
          <cell r="J28">
            <v>2</v>
          </cell>
          <cell r="K28">
            <v>1.47</v>
          </cell>
          <cell r="L28">
            <v>2</v>
          </cell>
          <cell r="M28">
            <v>1</v>
          </cell>
          <cell r="N28">
            <v>61</v>
          </cell>
          <cell r="O28">
            <v>33.059999999999995</v>
          </cell>
          <cell r="P28">
            <v>1</v>
          </cell>
          <cell r="Q28">
            <v>55</v>
          </cell>
          <cell r="R28">
            <v>20</v>
          </cell>
          <cell r="S28">
            <v>16.73</v>
          </cell>
          <cell r="T28">
            <v>21</v>
          </cell>
          <cell r="U28">
            <v>4.4850000000000003</v>
          </cell>
          <cell r="V28">
            <v>1</v>
          </cell>
          <cell r="W28">
            <v>0.14000000000000001</v>
          </cell>
          <cell r="X28">
            <v>0</v>
          </cell>
          <cell r="Y28">
            <v>0</v>
          </cell>
          <cell r="Z28">
            <v>13</v>
          </cell>
        </row>
        <row r="29">
          <cell r="D29">
            <v>36</v>
          </cell>
          <cell r="E29">
            <v>9</v>
          </cell>
          <cell r="F29">
            <v>76</v>
          </cell>
          <cell r="G29">
            <v>41.55</v>
          </cell>
          <cell r="H29">
            <v>6</v>
          </cell>
          <cell r="I29">
            <v>3.53</v>
          </cell>
          <cell r="J29">
            <v>1</v>
          </cell>
          <cell r="K29">
            <v>0.84</v>
          </cell>
          <cell r="L29">
            <v>2</v>
          </cell>
          <cell r="M29">
            <v>6.75</v>
          </cell>
          <cell r="N29">
            <v>86</v>
          </cell>
          <cell r="O29">
            <v>52.9</v>
          </cell>
          <cell r="P29">
            <v>0</v>
          </cell>
          <cell r="Q29">
            <v>207</v>
          </cell>
          <cell r="R29">
            <v>0</v>
          </cell>
          <cell r="S29">
            <v>0</v>
          </cell>
          <cell r="T29">
            <v>16</v>
          </cell>
          <cell r="U29">
            <v>0.86099999999999999</v>
          </cell>
          <cell r="V29">
            <v>3</v>
          </cell>
          <cell r="W29">
            <v>8.5999999999999993E-2</v>
          </cell>
          <cell r="X29">
            <v>0</v>
          </cell>
          <cell r="Y29">
            <v>0</v>
          </cell>
          <cell r="Z29">
            <v>188</v>
          </cell>
        </row>
        <row r="30">
          <cell r="D30">
            <v>4</v>
          </cell>
          <cell r="E30">
            <v>3</v>
          </cell>
          <cell r="F30">
            <v>6</v>
          </cell>
          <cell r="G30">
            <v>8.1</v>
          </cell>
          <cell r="H30">
            <v>7</v>
          </cell>
          <cell r="I30">
            <v>12.3</v>
          </cell>
          <cell r="J30">
            <v>4</v>
          </cell>
          <cell r="K30">
            <v>8.3000000000000007</v>
          </cell>
          <cell r="L30">
            <v>0</v>
          </cell>
          <cell r="M30">
            <v>0</v>
          </cell>
          <cell r="N30">
            <v>17</v>
          </cell>
          <cell r="O30">
            <v>28.7</v>
          </cell>
          <cell r="P30">
            <v>0</v>
          </cell>
          <cell r="Q30">
            <v>45</v>
          </cell>
          <cell r="R30">
            <v>1</v>
          </cell>
          <cell r="S30">
            <v>0.03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45</v>
          </cell>
        </row>
        <row r="31">
          <cell r="D31">
            <v>40</v>
          </cell>
          <cell r="E31">
            <v>21</v>
          </cell>
          <cell r="F31">
            <v>277</v>
          </cell>
          <cell r="G31">
            <v>209</v>
          </cell>
          <cell r="H31">
            <v>50</v>
          </cell>
          <cell r="I31">
            <v>58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335</v>
          </cell>
          <cell r="O31">
            <v>271</v>
          </cell>
          <cell r="P31">
            <v>1</v>
          </cell>
          <cell r="Q31">
            <v>477</v>
          </cell>
          <cell r="R31">
            <v>127</v>
          </cell>
          <cell r="S31">
            <v>46.555</v>
          </cell>
          <cell r="T31">
            <v>66</v>
          </cell>
          <cell r="U31">
            <v>9</v>
          </cell>
          <cell r="V31">
            <v>59</v>
          </cell>
          <cell r="W31">
            <v>17</v>
          </cell>
          <cell r="X31">
            <v>8</v>
          </cell>
          <cell r="Y31">
            <v>4.21</v>
          </cell>
          <cell r="Z31">
            <v>217</v>
          </cell>
        </row>
        <row r="32">
          <cell r="D32">
            <v>18</v>
          </cell>
          <cell r="E32">
            <v>3</v>
          </cell>
          <cell r="F32">
            <v>28</v>
          </cell>
          <cell r="G32">
            <v>27.85</v>
          </cell>
          <cell r="H32">
            <v>9</v>
          </cell>
          <cell r="I32">
            <v>14.7</v>
          </cell>
          <cell r="J32">
            <v>3</v>
          </cell>
          <cell r="K32">
            <v>5.01</v>
          </cell>
          <cell r="L32">
            <v>1</v>
          </cell>
          <cell r="M32">
            <v>1.2</v>
          </cell>
          <cell r="N32">
            <v>41</v>
          </cell>
          <cell r="O32">
            <v>49.21</v>
          </cell>
          <cell r="P32">
            <v>1</v>
          </cell>
          <cell r="Q32">
            <v>137</v>
          </cell>
          <cell r="R32">
            <v>90</v>
          </cell>
          <cell r="S32">
            <v>35.6</v>
          </cell>
          <cell r="T32">
            <v>15</v>
          </cell>
          <cell r="U32">
            <v>0.25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31</v>
          </cell>
        </row>
        <row r="33">
          <cell r="D33">
            <v>19</v>
          </cell>
          <cell r="E33">
            <v>4</v>
          </cell>
          <cell r="F33">
            <v>33</v>
          </cell>
          <cell r="G33">
            <v>15.110000000000001</v>
          </cell>
          <cell r="H33">
            <v>14</v>
          </cell>
          <cell r="I33">
            <v>39.14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47</v>
          </cell>
          <cell r="O33">
            <v>54.25</v>
          </cell>
          <cell r="P33">
            <v>1</v>
          </cell>
          <cell r="Q33">
            <v>137</v>
          </cell>
          <cell r="R33">
            <v>3</v>
          </cell>
          <cell r="S33">
            <v>0.36</v>
          </cell>
          <cell r="T33">
            <v>22</v>
          </cell>
          <cell r="U33">
            <v>2.44</v>
          </cell>
          <cell r="V33">
            <v>19</v>
          </cell>
          <cell r="W33">
            <v>5.92</v>
          </cell>
          <cell r="X33">
            <v>0</v>
          </cell>
          <cell r="Y33">
            <v>0</v>
          </cell>
          <cell r="Z33">
            <v>93</v>
          </cell>
        </row>
        <row r="34">
          <cell r="D34">
            <v>50</v>
          </cell>
          <cell r="E34">
            <v>3</v>
          </cell>
          <cell r="F34">
            <v>51</v>
          </cell>
          <cell r="G34">
            <v>16.215</v>
          </cell>
          <cell r="H34">
            <v>8</v>
          </cell>
          <cell r="I34">
            <v>5.8330000000000002</v>
          </cell>
          <cell r="J34">
            <v>10</v>
          </cell>
          <cell r="K34">
            <v>5.95</v>
          </cell>
          <cell r="L34">
            <v>3</v>
          </cell>
          <cell r="M34">
            <v>7.5</v>
          </cell>
          <cell r="N34">
            <v>72</v>
          </cell>
          <cell r="O34">
            <v>35.497999999999998</v>
          </cell>
          <cell r="P34">
            <v>1</v>
          </cell>
          <cell r="Q34">
            <v>24</v>
          </cell>
          <cell r="R34">
            <v>2</v>
          </cell>
          <cell r="S34">
            <v>2</v>
          </cell>
          <cell r="T34">
            <v>9</v>
          </cell>
          <cell r="U34">
            <v>0.76500000000000001</v>
          </cell>
          <cell r="V34">
            <v>3</v>
          </cell>
          <cell r="W34">
            <v>0.35</v>
          </cell>
          <cell r="X34">
            <v>0</v>
          </cell>
          <cell r="Y34">
            <v>0</v>
          </cell>
          <cell r="Z34">
            <v>10</v>
          </cell>
        </row>
        <row r="35">
          <cell r="D35">
            <v>6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0.1</v>
          </cell>
          <cell r="L35">
            <v>6</v>
          </cell>
          <cell r="M35">
            <v>1.5</v>
          </cell>
          <cell r="N35">
            <v>7</v>
          </cell>
          <cell r="O35">
            <v>1.6</v>
          </cell>
          <cell r="P35">
            <v>0</v>
          </cell>
          <cell r="Q35">
            <v>7</v>
          </cell>
          <cell r="R35">
            <v>0</v>
          </cell>
          <cell r="S35">
            <v>0</v>
          </cell>
          <cell r="T35">
            <v>3</v>
          </cell>
          <cell r="U35">
            <v>0.01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4</v>
          </cell>
        </row>
        <row r="36">
          <cell r="D36">
            <v>17</v>
          </cell>
          <cell r="E36">
            <v>6</v>
          </cell>
          <cell r="F36">
            <v>8</v>
          </cell>
          <cell r="G36">
            <v>4.0339999999999998</v>
          </cell>
          <cell r="H36">
            <v>10</v>
          </cell>
          <cell r="I36">
            <v>4.74</v>
          </cell>
          <cell r="J36">
            <v>3</v>
          </cell>
          <cell r="K36">
            <v>1</v>
          </cell>
          <cell r="L36">
            <v>0</v>
          </cell>
          <cell r="M36">
            <v>0</v>
          </cell>
          <cell r="N36">
            <v>21</v>
          </cell>
          <cell r="O36">
            <v>9.7740000000000009</v>
          </cell>
          <cell r="P36">
            <v>1</v>
          </cell>
          <cell r="Q36">
            <v>55</v>
          </cell>
          <cell r="R36">
            <v>4</v>
          </cell>
          <cell r="S36">
            <v>0.27200000000000002</v>
          </cell>
          <cell r="T36">
            <v>8</v>
          </cell>
          <cell r="U36">
            <v>0.309</v>
          </cell>
          <cell r="V36">
            <v>2</v>
          </cell>
          <cell r="W36">
            <v>9.4E-2</v>
          </cell>
          <cell r="X36">
            <v>0</v>
          </cell>
          <cell r="Y36">
            <v>0</v>
          </cell>
          <cell r="Z36">
            <v>41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D38">
            <v>20</v>
          </cell>
          <cell r="E38">
            <v>3</v>
          </cell>
          <cell r="F38">
            <v>11</v>
          </cell>
          <cell r="G38">
            <v>12.347</v>
          </cell>
          <cell r="H38">
            <v>6</v>
          </cell>
          <cell r="I38">
            <v>7</v>
          </cell>
          <cell r="J38">
            <v>4</v>
          </cell>
          <cell r="K38">
            <v>6.14</v>
          </cell>
          <cell r="L38">
            <v>1</v>
          </cell>
          <cell r="M38">
            <v>1.3</v>
          </cell>
          <cell r="N38">
            <v>22</v>
          </cell>
          <cell r="O38">
            <v>26.786999999999999</v>
          </cell>
          <cell r="P38">
            <v>3</v>
          </cell>
          <cell r="Q38">
            <v>28</v>
          </cell>
          <cell r="R38">
            <v>0</v>
          </cell>
          <cell r="S38">
            <v>0</v>
          </cell>
          <cell r="T38">
            <v>2</v>
          </cell>
          <cell r="U38">
            <v>0.05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26</v>
          </cell>
        </row>
        <row r="39">
          <cell r="D39">
            <v>954</v>
          </cell>
          <cell r="E39">
            <v>182</v>
          </cell>
          <cell r="F39">
            <v>1410</v>
          </cell>
          <cell r="G39">
            <v>862.87199999999996</v>
          </cell>
          <cell r="H39">
            <v>342</v>
          </cell>
          <cell r="I39">
            <v>615.72900000000004</v>
          </cell>
          <cell r="J39">
            <v>85</v>
          </cell>
          <cell r="K39">
            <v>64.094999999999999</v>
          </cell>
          <cell r="L39">
            <v>101</v>
          </cell>
          <cell r="M39">
            <v>105.70800000000003</v>
          </cell>
          <cell r="N39">
            <v>1947</v>
          </cell>
          <cell r="O39">
            <v>1653.9060000000002</v>
          </cell>
          <cell r="P39">
            <v>28</v>
          </cell>
          <cell r="Q39">
            <v>3090</v>
          </cell>
          <cell r="R39">
            <v>542</v>
          </cell>
          <cell r="S39">
            <v>260.37600000000003</v>
          </cell>
          <cell r="T39">
            <v>579</v>
          </cell>
          <cell r="U39">
            <v>55.736999999999995</v>
          </cell>
          <cell r="V39">
            <v>138</v>
          </cell>
          <cell r="W39">
            <v>34.432000000000002</v>
          </cell>
          <cell r="X39">
            <v>21</v>
          </cell>
          <cell r="Y39">
            <v>8.2809999999999988</v>
          </cell>
          <cell r="Z39">
            <v>1829</v>
          </cell>
        </row>
        <row r="42">
          <cell r="D42">
            <v>2</v>
          </cell>
          <cell r="E42">
            <v>1</v>
          </cell>
          <cell r="F42">
            <v>1</v>
          </cell>
          <cell r="G42">
            <v>0.15</v>
          </cell>
          <cell r="H42">
            <v>1</v>
          </cell>
          <cell r="I42">
            <v>0.3</v>
          </cell>
          <cell r="J42">
            <v>1</v>
          </cell>
          <cell r="K42">
            <v>0.1</v>
          </cell>
          <cell r="L42">
            <v>0</v>
          </cell>
          <cell r="M42">
            <v>0</v>
          </cell>
          <cell r="N42">
            <v>3</v>
          </cell>
          <cell r="O42">
            <v>0.55000000000000004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D43">
            <v>3</v>
          </cell>
          <cell r="E43">
            <v>3</v>
          </cell>
          <cell r="F43">
            <v>3</v>
          </cell>
          <cell r="G43">
            <v>0.108</v>
          </cell>
          <cell r="H43">
            <v>5</v>
          </cell>
          <cell r="I43">
            <v>1.18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8</v>
          </cell>
          <cell r="O43">
            <v>1.288</v>
          </cell>
          <cell r="P43">
            <v>0</v>
          </cell>
          <cell r="Q43">
            <v>17</v>
          </cell>
          <cell r="R43">
            <v>0</v>
          </cell>
          <cell r="S43">
            <v>0</v>
          </cell>
          <cell r="T43">
            <v>2</v>
          </cell>
          <cell r="U43">
            <v>0.02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15</v>
          </cell>
        </row>
        <row r="44">
          <cell r="D44">
            <v>12</v>
          </cell>
          <cell r="E44">
            <v>2</v>
          </cell>
          <cell r="F44">
            <v>4</v>
          </cell>
          <cell r="G44">
            <v>3.7759999999999998</v>
          </cell>
          <cell r="H44">
            <v>4</v>
          </cell>
          <cell r="I44">
            <v>3.26</v>
          </cell>
          <cell r="J44">
            <v>2</v>
          </cell>
          <cell r="K44">
            <v>0.9</v>
          </cell>
          <cell r="L44">
            <v>0</v>
          </cell>
          <cell r="M44">
            <v>0</v>
          </cell>
          <cell r="N44">
            <v>10</v>
          </cell>
          <cell r="O44">
            <v>7.9359999999999999</v>
          </cell>
          <cell r="P44">
            <v>1</v>
          </cell>
          <cell r="Q44">
            <v>38</v>
          </cell>
          <cell r="R44">
            <v>4</v>
          </cell>
          <cell r="S44">
            <v>0.27200000000000002</v>
          </cell>
          <cell r="T44">
            <v>6</v>
          </cell>
          <cell r="U44">
            <v>0.28899999999999998</v>
          </cell>
          <cell r="V44">
            <v>2</v>
          </cell>
          <cell r="W44">
            <v>9.4E-2</v>
          </cell>
          <cell r="X44">
            <v>0</v>
          </cell>
          <cell r="Y44">
            <v>0</v>
          </cell>
          <cell r="Z44">
            <v>26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8">
          <cell r="D48">
            <v>6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</v>
          </cell>
          <cell r="K48">
            <v>0.1</v>
          </cell>
          <cell r="L48">
            <v>6</v>
          </cell>
          <cell r="M48">
            <v>1.5</v>
          </cell>
          <cell r="N48">
            <v>7</v>
          </cell>
          <cell r="O48">
            <v>1.6</v>
          </cell>
          <cell r="P48">
            <v>0</v>
          </cell>
          <cell r="Q48">
            <v>7</v>
          </cell>
          <cell r="R48">
            <v>0</v>
          </cell>
          <cell r="S48">
            <v>0</v>
          </cell>
          <cell r="T48">
            <v>3</v>
          </cell>
          <cell r="U48">
            <v>0.01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59"/>
  <sheetViews>
    <sheetView tabSelected="1" view="pageBreakPreview" zoomScale="73" zoomScaleNormal="96" zoomScaleSheetLayoutView="73" workbookViewId="0">
      <pane xSplit="1" topLeftCell="B1" activePane="topRight" state="frozen"/>
      <selection activeCell="A4" sqref="A4"/>
      <selection pane="topRight" activeCell="W1" sqref="W1:Z1"/>
    </sheetView>
  </sheetViews>
  <sheetFormatPr defaultColWidth="14.42578125" defaultRowHeight="15.75" customHeight="1" x14ac:dyDescent="0.2"/>
  <cols>
    <col min="1" max="1" width="4.28515625" style="14" customWidth="1"/>
    <col min="2" max="2" width="5.28515625" style="4" customWidth="1"/>
    <col min="3" max="3" width="59" style="4" customWidth="1"/>
    <col min="4" max="5" width="10.28515625" style="4" customWidth="1"/>
    <col min="6" max="22" width="7.28515625" style="4" customWidth="1"/>
    <col min="23" max="23" width="9.85546875" style="4" customWidth="1"/>
    <col min="24" max="24" width="7.5703125" style="4" customWidth="1"/>
    <col min="25" max="25" width="8.28515625" style="4" customWidth="1"/>
    <col min="26" max="26" width="14.140625" style="4" customWidth="1"/>
    <col min="27" max="27" width="7.42578125" style="4" customWidth="1"/>
    <col min="28" max="16384" width="14.42578125" style="4"/>
  </cols>
  <sheetData>
    <row r="1" spans="2:27" ht="25.5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63"/>
      <c r="X1" s="63"/>
      <c r="Y1" s="63"/>
      <c r="Z1" s="63"/>
    </row>
    <row r="2" spans="2:27" ht="19.5" x14ac:dyDescent="0.3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</row>
    <row r="3" spans="2:27" x14ac:dyDescent="0.25">
      <c r="B3" s="46" t="s">
        <v>64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27"/>
      <c r="AA3" s="28"/>
    </row>
    <row r="4" spans="2:27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27"/>
      <c r="AA4" s="28"/>
    </row>
    <row r="5" spans="2:27" ht="22.5" customHeight="1" x14ac:dyDescent="0.25">
      <c r="B5" s="48" t="s">
        <v>0</v>
      </c>
      <c r="C5" s="51" t="s">
        <v>32</v>
      </c>
      <c r="D5" s="52" t="s">
        <v>33</v>
      </c>
      <c r="E5" s="52" t="s">
        <v>34</v>
      </c>
      <c r="F5" s="53" t="s">
        <v>35</v>
      </c>
      <c r="G5" s="54"/>
      <c r="H5" s="54"/>
      <c r="I5" s="54"/>
      <c r="J5" s="54"/>
      <c r="K5" s="54"/>
      <c r="L5" s="54"/>
      <c r="M5" s="55"/>
      <c r="N5" s="59" t="s">
        <v>36</v>
      </c>
      <c r="O5" s="55"/>
      <c r="P5" s="52" t="s">
        <v>37</v>
      </c>
      <c r="Q5" s="65" t="s">
        <v>38</v>
      </c>
      <c r="R5" s="62" t="s">
        <v>39</v>
      </c>
      <c r="S5" s="54"/>
      <c r="T5" s="54"/>
      <c r="U5" s="54"/>
      <c r="V5" s="54"/>
      <c r="W5" s="54"/>
      <c r="X5" s="54"/>
      <c r="Y5" s="54"/>
      <c r="Z5" s="55"/>
      <c r="AA5" s="29"/>
    </row>
    <row r="6" spans="2:27" ht="18" customHeight="1" x14ac:dyDescent="0.25">
      <c r="B6" s="49"/>
      <c r="C6" s="49"/>
      <c r="D6" s="49"/>
      <c r="E6" s="49"/>
      <c r="F6" s="56"/>
      <c r="G6" s="57"/>
      <c r="H6" s="57"/>
      <c r="I6" s="57"/>
      <c r="J6" s="57"/>
      <c r="K6" s="57"/>
      <c r="L6" s="57"/>
      <c r="M6" s="58"/>
      <c r="N6" s="60"/>
      <c r="O6" s="61"/>
      <c r="P6" s="49"/>
      <c r="Q6" s="61"/>
      <c r="R6" s="56"/>
      <c r="S6" s="57"/>
      <c r="T6" s="57"/>
      <c r="U6" s="57"/>
      <c r="V6" s="57"/>
      <c r="W6" s="57"/>
      <c r="X6" s="57"/>
      <c r="Y6" s="57"/>
      <c r="Z6" s="58"/>
      <c r="AA6" s="29"/>
    </row>
    <row r="7" spans="2:27" ht="180.75" customHeight="1" x14ac:dyDescent="0.25">
      <c r="B7" s="49"/>
      <c r="C7" s="49"/>
      <c r="D7" s="50"/>
      <c r="E7" s="50"/>
      <c r="F7" s="44" t="s">
        <v>40</v>
      </c>
      <c r="G7" s="45"/>
      <c r="H7" s="44" t="s">
        <v>41</v>
      </c>
      <c r="I7" s="45"/>
      <c r="J7" s="44" t="s">
        <v>42</v>
      </c>
      <c r="K7" s="45"/>
      <c r="L7" s="44" t="s">
        <v>43</v>
      </c>
      <c r="M7" s="45"/>
      <c r="N7" s="56"/>
      <c r="O7" s="58"/>
      <c r="P7" s="50"/>
      <c r="Q7" s="58"/>
      <c r="R7" s="44" t="s">
        <v>44</v>
      </c>
      <c r="S7" s="45"/>
      <c r="T7" s="44" t="s">
        <v>45</v>
      </c>
      <c r="U7" s="45"/>
      <c r="V7" s="44" t="s">
        <v>46</v>
      </c>
      <c r="W7" s="45"/>
      <c r="X7" s="44" t="s">
        <v>47</v>
      </c>
      <c r="Y7" s="45"/>
      <c r="Z7" s="30" t="s">
        <v>48</v>
      </c>
      <c r="AA7" s="29"/>
    </row>
    <row r="8" spans="2:27" ht="18.75" customHeight="1" x14ac:dyDescent="0.25">
      <c r="B8" s="50"/>
      <c r="C8" s="50"/>
      <c r="D8" s="31" t="s">
        <v>1</v>
      </c>
      <c r="E8" s="31" t="s">
        <v>1</v>
      </c>
      <c r="F8" s="31" t="s">
        <v>1</v>
      </c>
      <c r="G8" s="31" t="s">
        <v>2</v>
      </c>
      <c r="H8" s="31" t="s">
        <v>1</v>
      </c>
      <c r="I8" s="31" t="s">
        <v>2</v>
      </c>
      <c r="J8" s="31" t="s">
        <v>1</v>
      </c>
      <c r="K8" s="31" t="s">
        <v>2</v>
      </c>
      <c r="L8" s="31" t="s">
        <v>49</v>
      </c>
      <c r="M8" s="31" t="s">
        <v>2</v>
      </c>
      <c r="N8" s="31" t="s">
        <v>1</v>
      </c>
      <c r="O8" s="31" t="s">
        <v>2</v>
      </c>
      <c r="P8" s="31" t="s">
        <v>1</v>
      </c>
      <c r="Q8" s="31" t="s">
        <v>1</v>
      </c>
      <c r="R8" s="31" t="s">
        <v>50</v>
      </c>
      <c r="S8" s="31" t="s">
        <v>2</v>
      </c>
      <c r="T8" s="31" t="s">
        <v>1</v>
      </c>
      <c r="U8" s="31" t="s">
        <v>2</v>
      </c>
      <c r="V8" s="31" t="s">
        <v>1</v>
      </c>
      <c r="W8" s="31" t="s">
        <v>2</v>
      </c>
      <c r="X8" s="31" t="s">
        <v>1</v>
      </c>
      <c r="Y8" s="31" t="s">
        <v>2</v>
      </c>
      <c r="Z8" s="31" t="s">
        <v>1</v>
      </c>
      <c r="AA8" s="29"/>
    </row>
    <row r="9" spans="2:27" x14ac:dyDescent="0.25">
      <c r="B9" s="32"/>
      <c r="C9" s="24">
        <v>1</v>
      </c>
      <c r="D9" s="24">
        <v>2</v>
      </c>
      <c r="E9" s="24">
        <v>3</v>
      </c>
      <c r="F9" s="24">
        <v>4</v>
      </c>
      <c r="G9" s="24">
        <v>5</v>
      </c>
      <c r="H9" s="24">
        <v>6</v>
      </c>
      <c r="I9" s="24">
        <v>7</v>
      </c>
      <c r="J9" s="24">
        <v>8</v>
      </c>
      <c r="K9" s="24">
        <v>9</v>
      </c>
      <c r="L9" s="24">
        <v>10</v>
      </c>
      <c r="M9" s="24">
        <v>11</v>
      </c>
      <c r="N9" s="24">
        <v>12</v>
      </c>
      <c r="O9" s="24">
        <v>13</v>
      </c>
      <c r="P9" s="24">
        <v>14</v>
      </c>
      <c r="Q9" s="24">
        <v>15</v>
      </c>
      <c r="R9" s="24">
        <v>16</v>
      </c>
      <c r="S9" s="24">
        <v>17</v>
      </c>
      <c r="T9" s="24">
        <v>18</v>
      </c>
      <c r="U9" s="24">
        <v>19</v>
      </c>
      <c r="V9" s="24">
        <v>20</v>
      </c>
      <c r="W9" s="24">
        <v>21</v>
      </c>
      <c r="X9" s="24">
        <v>22</v>
      </c>
      <c r="Y9" s="24">
        <v>23</v>
      </c>
      <c r="Z9" s="24">
        <v>24</v>
      </c>
      <c r="AA9" s="33"/>
    </row>
    <row r="10" spans="2:27" ht="15" customHeight="1" x14ac:dyDescent="0.25">
      <c r="B10" s="34">
        <v>1</v>
      </c>
      <c r="C10" s="25" t="s">
        <v>3</v>
      </c>
      <c r="D10" s="35">
        <f>'[1]Очистка (Дод. 4)'!D10+'[2]Очистка (Дод. 4)'!D10</f>
        <v>70</v>
      </c>
      <c r="E10" s="35">
        <f>'[1]Очистка (Дод. 4)'!E10+'[2]Очистка (Дод. 4)'!E10</f>
        <v>8</v>
      </c>
      <c r="F10" s="35">
        <f>'[1]Очистка (Дод. 4)'!F10+'[2]Очистка (Дод. 4)'!F10</f>
        <v>115</v>
      </c>
      <c r="G10" s="35">
        <f>'[1]Очистка (Дод. 4)'!G10+'[2]Очистка (Дод. 4)'!G10</f>
        <v>105.05799999999999</v>
      </c>
      <c r="H10" s="35">
        <f>'[1]Очистка (Дод. 4)'!H10+'[2]Очистка (Дод. 4)'!H10</f>
        <v>25</v>
      </c>
      <c r="I10" s="35">
        <f>'[1]Очистка (Дод. 4)'!I10+'[2]Очистка (Дод. 4)'!I10</f>
        <v>41.480000000000004</v>
      </c>
      <c r="J10" s="35">
        <f>'[1]Очистка (Дод. 4)'!J10+'[2]Очистка (Дод. 4)'!J10</f>
        <v>9</v>
      </c>
      <c r="K10" s="35">
        <f>'[1]Очистка (Дод. 4)'!K10+'[2]Очистка (Дод. 4)'!K10</f>
        <v>4.2</v>
      </c>
      <c r="L10" s="35">
        <f>'[1]Очистка (Дод. 4)'!L10+'[2]Очистка (Дод. 4)'!L10</f>
        <v>10</v>
      </c>
      <c r="M10" s="35">
        <f>'[1]Очистка (Дод. 4)'!M10+'[2]Очистка (Дод. 4)'!M10</f>
        <v>5.7</v>
      </c>
      <c r="N10" s="35">
        <f>'[1]Очистка (Дод. 4)'!N10+'[2]Очистка (Дод. 4)'!N10</f>
        <v>159</v>
      </c>
      <c r="O10" s="35">
        <f>'[1]Очистка (Дод. 4)'!O10+'[2]Очистка (Дод. 4)'!O10</f>
        <v>154.61799999999999</v>
      </c>
      <c r="P10" s="35">
        <f>'[1]Очистка (Дод. 4)'!P10+'[2]Очистка (Дод. 4)'!P10</f>
        <v>2</v>
      </c>
      <c r="Q10" s="35">
        <f>'[1]Очистка (Дод. 4)'!Q10+'[2]Очистка (Дод. 4)'!Q10</f>
        <v>212</v>
      </c>
      <c r="R10" s="35">
        <f>'[1]Очистка (Дод. 4)'!R10+'[2]Очистка (Дод. 4)'!R10</f>
        <v>0</v>
      </c>
      <c r="S10" s="35">
        <f>'[1]Очистка (Дод. 4)'!S10+'[2]Очистка (Дод. 4)'!S10</f>
        <v>0</v>
      </c>
      <c r="T10" s="35">
        <f>'[1]Очистка (Дод. 4)'!T10+'[2]Очистка (Дод. 4)'!T10</f>
        <v>24</v>
      </c>
      <c r="U10" s="35">
        <f>'[1]Очистка (Дод. 4)'!U10+'[2]Очистка (Дод. 4)'!U10</f>
        <v>2.4699999999999998</v>
      </c>
      <c r="V10" s="35">
        <f>'[1]Очистка (Дод. 4)'!V10+'[2]Очистка (Дод. 4)'!V10</f>
        <v>53</v>
      </c>
      <c r="W10" s="35">
        <f>'[1]Очистка (Дод. 4)'!W10+'[2]Очистка (Дод. 4)'!W10</f>
        <v>21.715000000000003</v>
      </c>
      <c r="X10" s="35">
        <f>'[1]Очистка (Дод. 4)'!X10+'[2]Очистка (Дод. 4)'!X10</f>
        <v>0</v>
      </c>
      <c r="Y10" s="35">
        <f>'[1]Очистка (Дод. 4)'!Y10+'[2]Очистка (Дод. 4)'!Y10</f>
        <v>0</v>
      </c>
      <c r="Z10" s="35">
        <f>'[1]Очистка (Дод. 4)'!Z10+'[2]Очистка (Дод. 4)'!Z10</f>
        <v>135</v>
      </c>
      <c r="AA10" s="33">
        <f>SUM(Z10+X10++V10+T10+R10)</f>
        <v>212</v>
      </c>
    </row>
    <row r="11" spans="2:27" ht="15" customHeight="1" x14ac:dyDescent="0.25">
      <c r="B11" s="36">
        <v>2</v>
      </c>
      <c r="C11" s="26" t="s">
        <v>4</v>
      </c>
      <c r="D11" s="35">
        <f>'[1]Очистка (Дод. 4)'!D11+'[2]Очистка (Дод. 4)'!D11</f>
        <v>105</v>
      </c>
      <c r="E11" s="35">
        <f>'[1]Очистка (Дод. 4)'!E11+'[2]Очистка (Дод. 4)'!E11</f>
        <v>25</v>
      </c>
      <c r="F11" s="35">
        <f>'[1]Очистка (Дод. 4)'!F11+'[2]Очистка (Дод. 4)'!F11</f>
        <v>167</v>
      </c>
      <c r="G11" s="35">
        <f>'[1]Очистка (Дод. 4)'!G11+'[2]Очистка (Дод. 4)'!G11</f>
        <v>61.442</v>
      </c>
      <c r="H11" s="35">
        <f>'[1]Очистка (Дод. 4)'!H11+'[2]Очистка (Дод. 4)'!H11</f>
        <v>33</v>
      </c>
      <c r="I11" s="35">
        <f>'[1]Очистка (Дод. 4)'!I11+'[2]Очистка (Дод. 4)'!I11</f>
        <v>42.220999999999997</v>
      </c>
      <c r="J11" s="35">
        <f>'[1]Очистка (Дод. 4)'!J11+'[2]Очистка (Дод. 4)'!J11</f>
        <v>7</v>
      </c>
      <c r="K11" s="35">
        <f>'[1]Очистка (Дод. 4)'!K11+'[2]Очистка (Дод. 4)'!K11</f>
        <v>3.6</v>
      </c>
      <c r="L11" s="35">
        <f>'[1]Очистка (Дод. 4)'!L11+'[2]Очистка (Дод. 4)'!L11</f>
        <v>10</v>
      </c>
      <c r="M11" s="35">
        <f>'[1]Очистка (Дод. 4)'!M11+'[2]Очистка (Дод. 4)'!M11</f>
        <v>3.8499999999999996</v>
      </c>
      <c r="N11" s="35">
        <f>'[1]Очистка (Дод. 4)'!N11+'[2]Очистка (Дод. 4)'!N11</f>
        <v>217</v>
      </c>
      <c r="O11" s="35">
        <f>'[1]Очистка (Дод. 4)'!O11+'[2]Очистка (Дод. 4)'!O11</f>
        <v>111.113</v>
      </c>
      <c r="P11" s="35">
        <f>'[1]Очистка (Дод. 4)'!P11+'[2]Очистка (Дод. 4)'!P11</f>
        <v>2</v>
      </c>
      <c r="Q11" s="35">
        <f>'[1]Очистка (Дод. 4)'!Q11+'[2]Очистка (Дод. 4)'!Q11</f>
        <v>82</v>
      </c>
      <c r="R11" s="35">
        <f>'[1]Очистка (Дод. 4)'!R11+'[2]Очистка (Дод. 4)'!R11</f>
        <v>3</v>
      </c>
      <c r="S11" s="35">
        <f>'[1]Очистка (Дод. 4)'!S11+'[2]Очистка (Дод. 4)'!S11</f>
        <v>4.46</v>
      </c>
      <c r="T11" s="35">
        <f>'[1]Очистка (Дод. 4)'!T11+'[2]Очистка (Дод. 4)'!T11</f>
        <v>23</v>
      </c>
      <c r="U11" s="35">
        <f>'[1]Очистка (Дод. 4)'!U11+'[2]Очистка (Дод. 4)'!U11</f>
        <v>1.5680000000000001</v>
      </c>
      <c r="V11" s="35">
        <f>'[1]Очистка (Дод. 4)'!V11+'[2]Очистка (Дод. 4)'!V11</f>
        <v>9</v>
      </c>
      <c r="W11" s="35">
        <f>'[1]Очистка (Дод. 4)'!W11+'[2]Очистка (Дод. 4)'!W11</f>
        <v>0.59</v>
      </c>
      <c r="X11" s="35">
        <f>'[1]Очистка (Дод. 4)'!X11+'[2]Очистка (Дод. 4)'!X11</f>
        <v>0</v>
      </c>
      <c r="Y11" s="35">
        <f>'[1]Очистка (Дод. 4)'!Y11+'[2]Очистка (Дод. 4)'!Y11</f>
        <v>0</v>
      </c>
      <c r="Z11" s="35">
        <f>'[1]Очистка (Дод. 4)'!Z11+'[2]Очистка (Дод. 4)'!Z11</f>
        <v>47</v>
      </c>
      <c r="AA11" s="33">
        <f t="shared" ref="AA11:AA38" si="0">SUM(Z11+X11++V11+T11+R11)</f>
        <v>82</v>
      </c>
    </row>
    <row r="12" spans="2:27" ht="15" customHeight="1" x14ac:dyDescent="0.25">
      <c r="B12" s="37">
        <v>3</v>
      </c>
      <c r="C12" s="26" t="s">
        <v>5</v>
      </c>
      <c r="D12" s="35">
        <f>'[1]Очистка (Дод. 4)'!D12+'[2]Очистка (Дод. 4)'!D12</f>
        <v>111</v>
      </c>
      <c r="E12" s="35">
        <f>'[1]Очистка (Дод. 4)'!E12+'[2]Очистка (Дод. 4)'!E12</f>
        <v>10</v>
      </c>
      <c r="F12" s="35">
        <f>'[1]Очистка (Дод. 4)'!F12+'[2]Очистка (Дод. 4)'!F12</f>
        <v>77</v>
      </c>
      <c r="G12" s="35">
        <f>'[1]Очистка (Дод. 4)'!G12+'[2]Очистка (Дод. 4)'!G12</f>
        <v>46.355000000000004</v>
      </c>
      <c r="H12" s="35">
        <f>'[1]Очистка (Дод. 4)'!H12+'[2]Очистка (Дод. 4)'!H12</f>
        <v>54</v>
      </c>
      <c r="I12" s="35">
        <f>'[1]Очистка (Дод. 4)'!I12+'[2]Очистка (Дод. 4)'!I12</f>
        <v>104.437</v>
      </c>
      <c r="J12" s="35">
        <f>'[1]Очистка (Дод. 4)'!J12+'[2]Очистка (Дод. 4)'!J12</f>
        <v>18</v>
      </c>
      <c r="K12" s="35">
        <f>'[1]Очистка (Дод. 4)'!K12+'[2]Очистка (Дод. 4)'!K12</f>
        <v>38.059999999999995</v>
      </c>
      <c r="L12" s="35">
        <f>'[1]Очистка (Дод. 4)'!L12+'[2]Очистка (Дод. 4)'!L12</f>
        <v>11</v>
      </c>
      <c r="M12" s="35">
        <f>'[1]Очистка (Дод. 4)'!M12+'[2]Очистка (Дод. 4)'!M12</f>
        <v>48.29</v>
      </c>
      <c r="N12" s="35">
        <f>'[1]Очистка (Дод. 4)'!N12+'[2]Очистка (Дод. 4)'!N12</f>
        <v>160</v>
      </c>
      <c r="O12" s="35">
        <f>'[1]Очистка (Дод. 4)'!O12+'[2]Очистка (Дод. 4)'!O12</f>
        <v>237.142</v>
      </c>
      <c r="P12" s="35">
        <f>'[1]Очистка (Дод. 4)'!P12+'[2]Очистка (Дод. 4)'!P12</f>
        <v>10</v>
      </c>
      <c r="Q12" s="35">
        <f>'[1]Очистка (Дод. 4)'!Q12+'[2]Очистка (Дод. 4)'!Q12</f>
        <v>214</v>
      </c>
      <c r="R12" s="35">
        <f>'[1]Очистка (Дод. 4)'!R12+'[2]Очистка (Дод. 4)'!R12</f>
        <v>0</v>
      </c>
      <c r="S12" s="35">
        <f>'[1]Очистка (Дод. 4)'!S12+'[2]Очистка (Дод. 4)'!S12</f>
        <v>0</v>
      </c>
      <c r="T12" s="35">
        <f>'[1]Очистка (Дод. 4)'!T12+'[2]Очистка (Дод. 4)'!T12</f>
        <v>11</v>
      </c>
      <c r="U12" s="35">
        <f>'[1]Очистка (Дод. 4)'!U12+'[2]Очистка (Дод. 4)'!U12</f>
        <v>3.4000000000000004</v>
      </c>
      <c r="V12" s="35">
        <f>'[1]Очистка (Дод. 4)'!V12+'[2]Очистка (Дод. 4)'!V12</f>
        <v>0</v>
      </c>
      <c r="W12" s="35">
        <f>'[1]Очистка (Дод. 4)'!W12+'[2]Очистка (Дод. 4)'!W12</f>
        <v>0</v>
      </c>
      <c r="X12" s="35">
        <f>'[1]Очистка (Дод. 4)'!X12+'[2]Очистка (Дод. 4)'!X12</f>
        <v>0</v>
      </c>
      <c r="Y12" s="35">
        <f>'[1]Очистка (Дод. 4)'!Y12+'[2]Очистка (Дод. 4)'!Y12</f>
        <v>0</v>
      </c>
      <c r="Z12" s="35">
        <f>'[1]Очистка (Дод. 4)'!Z12+'[2]Очистка (Дод. 4)'!Z12</f>
        <v>203</v>
      </c>
      <c r="AA12" s="33">
        <f t="shared" si="0"/>
        <v>214</v>
      </c>
    </row>
    <row r="13" spans="2:27" ht="15" customHeight="1" x14ac:dyDescent="0.25">
      <c r="B13" s="36">
        <v>4</v>
      </c>
      <c r="C13" s="26" t="s">
        <v>6</v>
      </c>
      <c r="D13" s="35">
        <f>'[1]Очистка (Дод. 4)'!D13+'[2]Очистка (Дод. 4)'!D13</f>
        <v>110</v>
      </c>
      <c r="E13" s="35">
        <f>'[1]Очистка (Дод. 4)'!E13+'[2]Очистка (Дод. 4)'!E13</f>
        <v>32</v>
      </c>
      <c r="F13" s="35">
        <f>'[1]Очистка (Дод. 4)'!F13+'[2]Очистка (Дод. 4)'!F13</f>
        <v>99</v>
      </c>
      <c r="G13" s="35">
        <f>'[1]Очистка (Дод. 4)'!G13+'[2]Очистка (Дод. 4)'!G13</f>
        <v>56.608000000000004</v>
      </c>
      <c r="H13" s="35">
        <f>'[1]Очистка (Дод. 4)'!H13+'[2]Очистка (Дод. 4)'!H13</f>
        <v>32</v>
      </c>
      <c r="I13" s="35">
        <f>'[1]Очистка (Дод. 4)'!I13+'[2]Очистка (Дод. 4)'!I13</f>
        <v>13.330000000000002</v>
      </c>
      <c r="J13" s="35">
        <f>'[1]Очистка (Дод. 4)'!J13+'[2]Очистка (Дод. 4)'!J13</f>
        <v>5</v>
      </c>
      <c r="K13" s="35">
        <f>'[1]Очистка (Дод. 4)'!K13+'[2]Очистка (Дод. 4)'!K13</f>
        <v>3.16</v>
      </c>
      <c r="L13" s="35">
        <f>'[1]Очистка (Дод. 4)'!L13+'[2]Очистка (Дод. 4)'!L13</f>
        <v>4</v>
      </c>
      <c r="M13" s="35">
        <f>'[1]Очистка (Дод. 4)'!M13+'[2]Очистка (Дод. 4)'!M13</f>
        <v>3.2299999999999995</v>
      </c>
      <c r="N13" s="35">
        <f>'[1]Очистка (Дод. 4)'!N13+'[2]Очистка (Дод. 4)'!N13</f>
        <v>140</v>
      </c>
      <c r="O13" s="35">
        <f>'[1]Очистка (Дод. 4)'!O13+'[2]Очистка (Дод. 4)'!O13</f>
        <v>76.328000000000003</v>
      </c>
      <c r="P13" s="35">
        <f>'[1]Очистка (Дод. 4)'!P13+'[2]Очистка (Дод. 4)'!P13</f>
        <v>1</v>
      </c>
      <c r="Q13" s="35">
        <f>'[1]Очистка (Дод. 4)'!Q13+'[2]Очистка (Дод. 4)'!Q13</f>
        <v>371</v>
      </c>
      <c r="R13" s="35">
        <f>'[1]Очистка (Дод. 4)'!R13+'[2]Очистка (Дод. 4)'!R13</f>
        <v>31</v>
      </c>
      <c r="S13" s="35">
        <f>'[1]Очистка (Дод. 4)'!S13+'[2]Очистка (Дод. 4)'!S13</f>
        <v>11.27</v>
      </c>
      <c r="T13" s="35">
        <f>'[1]Очистка (Дод. 4)'!T13+'[2]Очистка (Дод. 4)'!T13</f>
        <v>36</v>
      </c>
      <c r="U13" s="35">
        <f>'[1]Очистка (Дод. 4)'!U13+'[2]Очистка (Дод. 4)'!U13</f>
        <v>4.5500000000000007</v>
      </c>
      <c r="V13" s="35">
        <f>'[1]Очистка (Дод. 4)'!V13+'[2]Очистка (Дод. 4)'!V13</f>
        <v>6</v>
      </c>
      <c r="W13" s="35">
        <f>'[1]Очистка (Дод. 4)'!W13+'[2]Очистка (Дод. 4)'!W13</f>
        <v>0.92</v>
      </c>
      <c r="X13" s="35">
        <f>'[1]Очистка (Дод. 4)'!X13+'[2]Очистка (Дод. 4)'!X13</f>
        <v>0</v>
      </c>
      <c r="Y13" s="35">
        <f>'[1]Очистка (Дод. 4)'!Y13+'[2]Очистка (Дод. 4)'!Y13</f>
        <v>0</v>
      </c>
      <c r="Z13" s="35">
        <f>'[1]Очистка (Дод. 4)'!Z13+'[2]Очистка (Дод. 4)'!Z13</f>
        <v>298</v>
      </c>
      <c r="AA13" s="33">
        <f t="shared" si="0"/>
        <v>371</v>
      </c>
    </row>
    <row r="14" spans="2:27" ht="15" customHeight="1" x14ac:dyDescent="0.25">
      <c r="B14" s="37">
        <v>5</v>
      </c>
      <c r="C14" s="26" t="s">
        <v>7</v>
      </c>
      <c r="D14" s="35">
        <f>'[1]Очистка (Дод. 4)'!D14+'[2]Очистка (Дод. 4)'!D14</f>
        <v>94</v>
      </c>
      <c r="E14" s="35">
        <f>'[1]Очистка (Дод. 4)'!E14+'[2]Очистка (Дод. 4)'!E14</f>
        <v>18</v>
      </c>
      <c r="F14" s="35">
        <f>'[1]Очистка (Дод. 4)'!F14+'[2]Очистка (Дод. 4)'!F14</f>
        <v>109</v>
      </c>
      <c r="G14" s="35">
        <f>'[1]Очистка (Дод. 4)'!G14+'[2]Очистка (Дод. 4)'!G14</f>
        <v>117.705</v>
      </c>
      <c r="H14" s="35">
        <f>'[1]Очистка (Дод. 4)'!H14+'[2]Очистка (Дод. 4)'!H14</f>
        <v>37</v>
      </c>
      <c r="I14" s="35">
        <f>'[1]Очистка (Дод. 4)'!I14+'[2]Очистка (Дод. 4)'!I14</f>
        <v>74.849999999999994</v>
      </c>
      <c r="J14" s="35">
        <f>'[1]Очистка (Дод. 4)'!J14+'[2]Очистка (Дод. 4)'!J14</f>
        <v>10</v>
      </c>
      <c r="K14" s="35">
        <f>'[1]Очистка (Дод. 4)'!K14+'[2]Очистка (Дод. 4)'!K14</f>
        <v>8.5</v>
      </c>
      <c r="L14" s="35">
        <f>'[1]Очистка (Дод. 4)'!L14+'[2]Очистка (Дод. 4)'!L14</f>
        <v>13</v>
      </c>
      <c r="M14" s="35">
        <f>'[1]Очистка (Дод. 4)'!M14+'[2]Очистка (Дод. 4)'!M14</f>
        <v>21.88</v>
      </c>
      <c r="N14" s="35">
        <f>'[1]Очистка (Дод. 4)'!N14+'[2]Очистка (Дод. 4)'!N14</f>
        <v>169</v>
      </c>
      <c r="O14" s="35">
        <f>'[1]Очистка (Дод. 4)'!O14+'[2]Очистка (Дод. 4)'!O14</f>
        <v>223.935</v>
      </c>
      <c r="P14" s="35">
        <f>'[1]Очистка (Дод. 4)'!P14+'[2]Очистка (Дод. 4)'!P14</f>
        <v>2</v>
      </c>
      <c r="Q14" s="35">
        <f>'[1]Очистка (Дод. 4)'!Q14+'[2]Очистка (Дод. 4)'!Q14</f>
        <v>295</v>
      </c>
      <c r="R14" s="35">
        <f>'[1]Очистка (Дод. 4)'!R14+'[2]Очистка (Дод. 4)'!R14</f>
        <v>1</v>
      </c>
      <c r="S14" s="35">
        <f>'[1]Очистка (Дод. 4)'!S14+'[2]Очистка (Дод. 4)'!S14</f>
        <v>3.6999999999999998E-2</v>
      </c>
      <c r="T14" s="35">
        <f>'[1]Очистка (Дод. 4)'!T14+'[2]Очистка (Дод. 4)'!T14</f>
        <v>8</v>
      </c>
      <c r="U14" s="35">
        <f>'[1]Очистка (Дод. 4)'!U14+'[2]Очистка (Дод. 4)'!U14</f>
        <v>1.06</v>
      </c>
      <c r="V14" s="35">
        <f>'[1]Очистка (Дод. 4)'!V14+'[2]Очистка (Дод. 4)'!V14</f>
        <v>11</v>
      </c>
      <c r="W14" s="35">
        <f>'[1]Очистка (Дод. 4)'!W14+'[2]Очистка (Дод. 4)'!W14</f>
        <v>0.71399999999999997</v>
      </c>
      <c r="X14" s="35">
        <f>'[1]Очистка (Дод. 4)'!X14+'[2]Очистка (Дод. 4)'!X14</f>
        <v>0</v>
      </c>
      <c r="Y14" s="35">
        <f>'[1]Очистка (Дод. 4)'!Y14+'[2]Очистка (Дод. 4)'!Y14</f>
        <v>0</v>
      </c>
      <c r="Z14" s="35">
        <f>'[1]Очистка (Дод. 4)'!Z14+'[2]Очистка (Дод. 4)'!Z14</f>
        <v>275</v>
      </c>
      <c r="AA14" s="33">
        <f t="shared" si="0"/>
        <v>295</v>
      </c>
    </row>
    <row r="15" spans="2:27" ht="15" customHeight="1" x14ac:dyDescent="0.25">
      <c r="B15" s="36">
        <v>6</v>
      </c>
      <c r="C15" s="26" t="s">
        <v>8</v>
      </c>
      <c r="D15" s="35">
        <f>'[1]Очистка (Дод. 4)'!D15+'[2]Очистка (Дод. 4)'!D15</f>
        <v>45</v>
      </c>
      <c r="E15" s="35">
        <f>'[1]Очистка (Дод. 4)'!E15+'[2]Очистка (Дод. 4)'!E15</f>
        <v>19</v>
      </c>
      <c r="F15" s="35">
        <f>'[1]Очистка (Дод. 4)'!F15+'[2]Очистка (Дод. 4)'!F15</f>
        <v>63</v>
      </c>
      <c r="G15" s="35">
        <f>'[1]Очистка (Дод. 4)'!G15+'[2]Очистка (Дод. 4)'!G15</f>
        <v>24.490000000000002</v>
      </c>
      <c r="H15" s="35">
        <f>'[1]Очистка (Дод. 4)'!H15+'[2]Очистка (Дод. 4)'!H15</f>
        <v>25</v>
      </c>
      <c r="I15" s="35">
        <f>'[1]Очистка (Дод. 4)'!I15+'[2]Очистка (Дод. 4)'!I15</f>
        <v>19.899999999999999</v>
      </c>
      <c r="J15" s="35">
        <f>'[1]Очистка (Дод. 4)'!J15+'[2]Очистка (Дод. 4)'!J15</f>
        <v>7</v>
      </c>
      <c r="K15" s="35">
        <f>'[1]Очистка (Дод. 4)'!K15+'[2]Очистка (Дод. 4)'!K15</f>
        <v>2.6</v>
      </c>
      <c r="L15" s="35">
        <f>'[1]Очистка (Дод. 4)'!L15+'[2]Очистка (Дод. 4)'!L15</f>
        <v>0</v>
      </c>
      <c r="M15" s="35">
        <f>'[1]Очистка (Дод. 4)'!M15+'[2]Очистка (Дод. 4)'!M15</f>
        <v>0</v>
      </c>
      <c r="N15" s="35">
        <f>'[1]Очистка (Дод. 4)'!N15+'[2]Очистка (Дод. 4)'!N15</f>
        <v>95</v>
      </c>
      <c r="O15" s="35">
        <f>'[1]Очистка (Дод. 4)'!O15+'[2]Очистка (Дод. 4)'!O15</f>
        <v>46.99</v>
      </c>
      <c r="P15" s="35">
        <f>'[1]Очистка (Дод. 4)'!P15+'[2]Очистка (Дод. 4)'!P15</f>
        <v>2</v>
      </c>
      <c r="Q15" s="35">
        <f>'[1]Очистка (Дод. 4)'!Q15+'[2]Очистка (Дод. 4)'!Q15</f>
        <v>163</v>
      </c>
      <c r="R15" s="35">
        <f>'[1]Очистка (Дод. 4)'!R15+'[2]Очистка (Дод. 4)'!R15</f>
        <v>150</v>
      </c>
      <c r="S15" s="35">
        <f>'[1]Очистка (Дод. 4)'!S15+'[2]Очистка (Дод. 4)'!S15</f>
        <v>119.51</v>
      </c>
      <c r="T15" s="35">
        <f>'[1]Очистка (Дод. 4)'!T15+'[2]Очистка (Дод. 4)'!T15</f>
        <v>5</v>
      </c>
      <c r="U15" s="35">
        <f>'[1]Очистка (Дод. 4)'!U15+'[2]Очистка (Дод. 4)'!U15</f>
        <v>0.29000000000000004</v>
      </c>
      <c r="V15" s="35">
        <f>'[1]Очистка (Дод. 4)'!V15+'[2]Очистка (Дод. 4)'!V15</f>
        <v>2</v>
      </c>
      <c r="W15" s="35">
        <f>'[1]Очистка (Дод. 4)'!W15+'[2]Очистка (Дод. 4)'!W15</f>
        <v>0.15</v>
      </c>
      <c r="X15" s="35">
        <f>'[1]Очистка (Дод. 4)'!X15+'[2]Очистка (Дод. 4)'!X15</f>
        <v>0</v>
      </c>
      <c r="Y15" s="35">
        <f>'[1]Очистка (Дод. 4)'!Y15+'[2]Очистка (Дод. 4)'!Y15</f>
        <v>0</v>
      </c>
      <c r="Z15" s="35">
        <f>'[1]Очистка (Дод. 4)'!Z15+'[2]Очистка (Дод. 4)'!Z15</f>
        <v>6</v>
      </c>
      <c r="AA15" s="33">
        <f t="shared" si="0"/>
        <v>163</v>
      </c>
    </row>
    <row r="16" spans="2:27" ht="15" customHeight="1" x14ac:dyDescent="0.25">
      <c r="B16" s="37">
        <v>7</v>
      </c>
      <c r="C16" s="26" t="s">
        <v>9</v>
      </c>
      <c r="D16" s="35">
        <f>'[1]Очистка (Дод. 4)'!D16+'[2]Очистка (Дод. 4)'!D16</f>
        <v>78</v>
      </c>
      <c r="E16" s="35">
        <f>'[1]Очистка (Дод. 4)'!E16+'[2]Очистка (Дод. 4)'!E16</f>
        <v>10</v>
      </c>
      <c r="F16" s="35">
        <f>'[1]Очистка (Дод. 4)'!F16+'[2]Очистка (Дод. 4)'!F16</f>
        <v>38</v>
      </c>
      <c r="G16" s="35">
        <f>'[1]Очистка (Дод. 4)'!G16+'[2]Очистка (Дод. 4)'!G16</f>
        <v>25.306000000000001</v>
      </c>
      <c r="H16" s="35">
        <f>'[1]Очистка (Дод. 4)'!H16+'[2]Очистка (Дод. 4)'!H16</f>
        <v>14</v>
      </c>
      <c r="I16" s="35">
        <f>'[1]Очистка (Дод. 4)'!I16+'[2]Очистка (Дод. 4)'!I16</f>
        <v>15.747</v>
      </c>
      <c r="J16" s="35">
        <f>'[1]Очистка (Дод. 4)'!J16+'[2]Очистка (Дод. 4)'!J16</f>
        <v>6</v>
      </c>
      <c r="K16" s="35">
        <f>'[1]Очистка (Дод. 4)'!K16+'[2]Очистка (Дод. 4)'!K16</f>
        <v>1.84</v>
      </c>
      <c r="L16" s="35">
        <f>'[1]Очистка (Дод. 4)'!L16+'[2]Очистка (Дод. 4)'!L16</f>
        <v>10</v>
      </c>
      <c r="M16" s="35">
        <f>'[1]Очистка (Дод. 4)'!M16+'[2]Очистка (Дод. 4)'!M16</f>
        <v>14.28</v>
      </c>
      <c r="N16" s="35">
        <f>'[1]Очистка (Дод. 4)'!N16+'[2]Очистка (Дод. 4)'!N16</f>
        <v>68</v>
      </c>
      <c r="O16" s="35">
        <f>'[1]Очистка (Дод. 4)'!O16+'[2]Очистка (Дод. 4)'!O16</f>
        <v>57.173000000000002</v>
      </c>
      <c r="P16" s="35">
        <f>'[1]Очистка (Дод. 4)'!P16+'[2]Очистка (Дод. 4)'!P16</f>
        <v>2</v>
      </c>
      <c r="Q16" s="35">
        <f>'[1]Очистка (Дод. 4)'!Q16+'[2]Очистка (Дод. 4)'!Q16</f>
        <v>95</v>
      </c>
      <c r="R16" s="35">
        <f>'[1]Очистка (Дод. 4)'!R16+'[2]Очистка (Дод. 4)'!R16</f>
        <v>36</v>
      </c>
      <c r="S16" s="35">
        <f>'[1]Очистка (Дод. 4)'!S16+'[2]Очистка (Дод. 4)'!S16</f>
        <v>16.282</v>
      </c>
      <c r="T16" s="35">
        <f>'[1]Очистка (Дод. 4)'!T16+'[2]Очистка (Дод. 4)'!T16</f>
        <v>7</v>
      </c>
      <c r="U16" s="35">
        <f>'[1]Очистка (Дод. 4)'!U16+'[2]Очистка (Дод. 4)'!U16</f>
        <v>0.80999999999999994</v>
      </c>
      <c r="V16" s="35">
        <f>'[1]Очистка (Дод. 4)'!V16+'[2]Очистка (Дод. 4)'!V16</f>
        <v>16</v>
      </c>
      <c r="W16" s="35">
        <f>'[1]Очистка (Дод. 4)'!W16+'[2]Очистка (Дод. 4)'!W16</f>
        <v>1.75</v>
      </c>
      <c r="X16" s="35">
        <f>'[1]Очистка (Дод. 4)'!X16+'[2]Очистка (Дод. 4)'!X16</f>
        <v>0</v>
      </c>
      <c r="Y16" s="35">
        <f>'[1]Очистка (Дод. 4)'!Y16+'[2]Очистка (Дод. 4)'!Y16</f>
        <v>0</v>
      </c>
      <c r="Z16" s="35">
        <f>'[1]Очистка (Дод. 4)'!Z16+'[2]Очистка (Дод. 4)'!Z16</f>
        <v>36</v>
      </c>
      <c r="AA16" s="33">
        <f t="shared" si="0"/>
        <v>95</v>
      </c>
    </row>
    <row r="17" spans="2:27" ht="15" customHeight="1" x14ac:dyDescent="0.25">
      <c r="B17" s="36">
        <v>8</v>
      </c>
      <c r="C17" s="26" t="s">
        <v>10</v>
      </c>
      <c r="D17" s="35">
        <f>'[1]Очистка (Дод. 4)'!D17+'[2]Очистка (Дод. 4)'!D17</f>
        <v>12</v>
      </c>
      <c r="E17" s="35">
        <f>'[1]Очистка (Дод. 4)'!E17+'[2]Очистка (Дод. 4)'!E17</f>
        <v>6</v>
      </c>
      <c r="F17" s="35">
        <f>'[1]Очистка (Дод. 4)'!F17+'[2]Очистка (Дод. 4)'!F17</f>
        <v>26</v>
      </c>
      <c r="G17" s="35">
        <f>'[1]Очистка (Дод. 4)'!G17+'[2]Очистка (Дод. 4)'!G17</f>
        <v>4.01</v>
      </c>
      <c r="H17" s="35">
        <f>'[1]Очистка (Дод. 4)'!H17+'[2]Очистка (Дод. 4)'!H17</f>
        <v>0</v>
      </c>
      <c r="I17" s="35">
        <f>'[1]Очистка (Дод. 4)'!I17+'[2]Очистка (Дод. 4)'!I17</f>
        <v>0</v>
      </c>
      <c r="J17" s="35">
        <f>'[1]Очистка (Дод. 4)'!J17+'[2]Очистка (Дод. 4)'!J17</f>
        <v>2</v>
      </c>
      <c r="K17" s="35">
        <f>'[1]Очистка (Дод. 4)'!K17+'[2]Очистка (Дод. 4)'!K17</f>
        <v>0.6</v>
      </c>
      <c r="L17" s="35">
        <f>'[1]Очистка (Дод. 4)'!L17+'[2]Очистка (Дод. 4)'!L17</f>
        <v>19</v>
      </c>
      <c r="M17" s="35">
        <f>'[1]Очистка (Дод. 4)'!M17+'[2]Очистка (Дод. 4)'!M17</f>
        <v>8.1000000000000014</v>
      </c>
      <c r="N17" s="35">
        <f>'[1]Очистка (Дод. 4)'!N17+'[2]Очистка (Дод. 4)'!N17</f>
        <v>47</v>
      </c>
      <c r="O17" s="35">
        <f>'[1]Очистка (Дод. 4)'!O17+'[2]Очистка (Дод. 4)'!O17</f>
        <v>12.71</v>
      </c>
      <c r="P17" s="35">
        <f>'[1]Очистка (Дод. 4)'!P17+'[2]Очистка (Дод. 4)'!P17</f>
        <v>2</v>
      </c>
      <c r="Q17" s="35">
        <f>'[1]Очистка (Дод. 4)'!Q17+'[2]Очистка (Дод. 4)'!Q17</f>
        <v>144</v>
      </c>
      <c r="R17" s="35">
        <f>'[1]Очистка (Дод. 4)'!R17+'[2]Очистка (Дод. 4)'!R17</f>
        <v>144</v>
      </c>
      <c r="S17" s="35">
        <f>'[1]Очистка (Дод. 4)'!S17+'[2]Очистка (Дод. 4)'!S17</f>
        <v>26.630000000000003</v>
      </c>
      <c r="T17" s="35">
        <f>'[1]Очистка (Дод. 4)'!T17+'[2]Очистка (Дод. 4)'!T17</f>
        <v>0</v>
      </c>
      <c r="U17" s="35">
        <f>'[1]Очистка (Дод. 4)'!U17+'[2]Очистка (Дод. 4)'!U17</f>
        <v>0</v>
      </c>
      <c r="V17" s="35">
        <f>'[1]Очистка (Дод. 4)'!V17+'[2]Очистка (Дод. 4)'!V17</f>
        <v>0</v>
      </c>
      <c r="W17" s="35">
        <f>'[1]Очистка (Дод. 4)'!W17+'[2]Очистка (Дод. 4)'!W17</f>
        <v>0</v>
      </c>
      <c r="X17" s="35">
        <f>'[1]Очистка (Дод. 4)'!X17+'[2]Очистка (Дод. 4)'!X17</f>
        <v>0</v>
      </c>
      <c r="Y17" s="35">
        <f>'[1]Очистка (Дод. 4)'!Y17+'[2]Очистка (Дод. 4)'!Y17</f>
        <v>0</v>
      </c>
      <c r="Z17" s="35">
        <f>'[1]Очистка (Дод. 4)'!Z17+'[2]Очистка (Дод. 4)'!Z17</f>
        <v>0</v>
      </c>
      <c r="AA17" s="33">
        <f t="shared" si="0"/>
        <v>144</v>
      </c>
    </row>
    <row r="18" spans="2:27" ht="15" customHeight="1" x14ac:dyDescent="0.25">
      <c r="B18" s="37">
        <v>9</v>
      </c>
      <c r="C18" s="26" t="s">
        <v>11</v>
      </c>
      <c r="D18" s="35">
        <f>'[1]Очистка (Дод. 4)'!D18+'[2]Очистка (Дод. 4)'!D18</f>
        <v>9</v>
      </c>
      <c r="E18" s="35">
        <f>'[1]Очистка (Дод. 4)'!E18+'[2]Очистка (Дод. 4)'!E18</f>
        <v>5</v>
      </c>
      <c r="F18" s="35">
        <f>'[1]Очистка (Дод. 4)'!F18+'[2]Очистка (Дод. 4)'!F18</f>
        <v>58</v>
      </c>
      <c r="G18" s="35">
        <f>'[1]Очистка (Дод. 4)'!G18+'[2]Очистка (Дод. 4)'!G18</f>
        <v>40.784999999999997</v>
      </c>
      <c r="H18" s="35">
        <f>'[1]Очистка (Дод. 4)'!H18+'[2]Очистка (Дод. 4)'!H18</f>
        <v>19</v>
      </c>
      <c r="I18" s="35">
        <f>'[1]Очистка (Дод. 4)'!I18+'[2]Очистка (Дод. 4)'!I18</f>
        <v>52.66</v>
      </c>
      <c r="J18" s="35">
        <f>'[1]Очистка (Дод. 4)'!J18+'[2]Очистка (Дод. 4)'!J18</f>
        <v>7</v>
      </c>
      <c r="K18" s="35">
        <f>'[1]Очистка (Дод. 4)'!K18+'[2]Очистка (Дод. 4)'!K18</f>
        <v>15.399999999999999</v>
      </c>
      <c r="L18" s="35">
        <f>'[1]Очистка (Дод. 4)'!L18+'[2]Очистка (Дод. 4)'!L18</f>
        <v>2</v>
      </c>
      <c r="M18" s="35">
        <f>'[1]Очистка (Дод. 4)'!M18+'[2]Очистка (Дод. 4)'!M18</f>
        <v>2.6</v>
      </c>
      <c r="N18" s="35">
        <f>'[1]Очистка (Дод. 4)'!N18+'[2]Очистка (Дод. 4)'!N18</f>
        <v>86</v>
      </c>
      <c r="O18" s="35">
        <f>'[1]Очистка (Дод. 4)'!O18+'[2]Очистка (Дод. 4)'!O18</f>
        <v>111.44499999999999</v>
      </c>
      <c r="P18" s="35">
        <f>'[1]Очистка (Дод. 4)'!P18+'[2]Очистка (Дод. 4)'!P18</f>
        <v>1</v>
      </c>
      <c r="Q18" s="35">
        <f>'[1]Очистка (Дод. 4)'!Q18+'[2]Очистка (Дод. 4)'!Q18</f>
        <v>50</v>
      </c>
      <c r="R18" s="35">
        <f>'[1]Очистка (Дод. 4)'!R18+'[2]Очистка (Дод. 4)'!R18</f>
        <v>10</v>
      </c>
      <c r="S18" s="35">
        <f>'[1]Очистка (Дод. 4)'!S18+'[2]Очистка (Дод. 4)'!S18</f>
        <v>2.5550000000000002</v>
      </c>
      <c r="T18" s="35">
        <f>'[1]Очистка (Дод. 4)'!T18+'[2]Очистка (Дод. 4)'!T18</f>
        <v>11</v>
      </c>
      <c r="U18" s="35">
        <f>'[1]Очистка (Дод. 4)'!U18+'[2]Очистка (Дод. 4)'!U18</f>
        <v>2.83</v>
      </c>
      <c r="V18" s="35">
        <f>'[1]Очистка (Дод. 4)'!V18+'[2]Очистка (Дод. 4)'!V18</f>
        <v>4</v>
      </c>
      <c r="W18" s="35">
        <f>'[1]Очистка (Дод. 4)'!W18+'[2]Очистка (Дод. 4)'!W18</f>
        <v>2.52</v>
      </c>
      <c r="X18" s="35">
        <f>'[1]Очистка (Дод. 4)'!X18+'[2]Очистка (Дод. 4)'!X18</f>
        <v>3</v>
      </c>
      <c r="Y18" s="35">
        <f>'[1]Очистка (Дод. 4)'!Y18+'[2]Очистка (Дод. 4)'!Y18</f>
        <v>0.76</v>
      </c>
      <c r="Z18" s="35">
        <f>'[1]Очистка (Дод. 4)'!Z18+'[2]Очистка (Дод. 4)'!Z18</f>
        <v>22</v>
      </c>
      <c r="AA18" s="33">
        <f t="shared" si="0"/>
        <v>50</v>
      </c>
    </row>
    <row r="19" spans="2:27" ht="15" customHeight="1" x14ac:dyDescent="0.25">
      <c r="B19" s="36">
        <v>10</v>
      </c>
      <c r="C19" s="39" t="s">
        <v>12</v>
      </c>
      <c r="D19" s="35">
        <f>'[1]Очистка (Дод. 4)'!D19+'[2]Очистка (Дод. 4)'!D19</f>
        <v>160</v>
      </c>
      <c r="E19" s="35">
        <f>'[1]Очистка (Дод. 4)'!E19+'[2]Очистка (Дод. 4)'!E19</f>
        <v>14</v>
      </c>
      <c r="F19" s="35">
        <f>'[1]Очистка (Дод. 4)'!F19+'[2]Очистка (Дод. 4)'!F19</f>
        <v>42</v>
      </c>
      <c r="G19" s="35">
        <f>'[1]Очистка (Дод. 4)'!G19+'[2]Очистка (Дод. 4)'!G19</f>
        <v>81.522000000000006</v>
      </c>
      <c r="H19" s="35">
        <f>'[1]Очистка (Дод. 4)'!H19+'[2]Очистка (Дод. 4)'!H19</f>
        <v>38</v>
      </c>
      <c r="I19" s="35">
        <f>'[1]Очистка (Дод. 4)'!I19+'[2]Очистка (Дод. 4)'!I19</f>
        <v>271.82600000000002</v>
      </c>
      <c r="J19" s="35">
        <f>'[1]Очистка (Дод. 4)'!J19+'[2]Очистка (Дод. 4)'!J19</f>
        <v>0</v>
      </c>
      <c r="K19" s="35">
        <f>'[1]Очистка (Дод. 4)'!K19+'[2]Очистка (Дод. 4)'!K19</f>
        <v>0</v>
      </c>
      <c r="L19" s="35">
        <f>'[1]Очистка (Дод. 4)'!L19+'[2]Очистка (Дод. 4)'!L19</f>
        <v>4</v>
      </c>
      <c r="M19" s="35">
        <f>'[1]Очистка (Дод. 4)'!M19+'[2]Очистка (Дод. 4)'!M19</f>
        <v>62</v>
      </c>
      <c r="N19" s="35">
        <f>'[1]Очистка (Дод. 4)'!N19+'[2]Очистка (Дод. 4)'!N19</f>
        <v>84</v>
      </c>
      <c r="O19" s="35">
        <f>'[1]Очистка (Дод. 4)'!O19+'[2]Очистка (Дод. 4)'!O19</f>
        <v>415.34800000000001</v>
      </c>
      <c r="P19" s="35">
        <f>'[1]Очистка (Дод. 4)'!P19+'[2]Очистка (Дод. 4)'!P19</f>
        <v>2</v>
      </c>
      <c r="Q19" s="35">
        <f>'[1]Очистка (Дод. 4)'!Q19+'[2]Очистка (Дод. 4)'!Q19</f>
        <v>146</v>
      </c>
      <c r="R19" s="35">
        <f>'[1]Очистка (Дод. 4)'!R19+'[2]Очистка (Дод. 4)'!R19</f>
        <v>0</v>
      </c>
      <c r="S19" s="35">
        <f>'[1]Очистка (Дод. 4)'!S19+'[2]Очистка (Дод. 4)'!S19</f>
        <v>0</v>
      </c>
      <c r="T19" s="35">
        <f>'[1]Очистка (Дод. 4)'!T19+'[2]Очистка (Дод. 4)'!T19</f>
        <v>72</v>
      </c>
      <c r="U19" s="35">
        <f>'[1]Очистка (Дод. 4)'!U19+'[2]Очистка (Дод. 4)'!U19</f>
        <v>3.6459999999999999</v>
      </c>
      <c r="V19" s="35">
        <f>'[1]Очистка (Дод. 4)'!V19+'[2]Очистка (Дод. 4)'!V19</f>
        <v>0</v>
      </c>
      <c r="W19" s="35">
        <f>'[1]Очистка (Дод. 4)'!W19+'[2]Очистка (Дод. 4)'!W19</f>
        <v>0</v>
      </c>
      <c r="X19" s="35">
        <f>'[1]Очистка (Дод. 4)'!X19+'[2]Очистка (Дод. 4)'!X19</f>
        <v>0</v>
      </c>
      <c r="Y19" s="35">
        <f>'[1]Очистка (Дод. 4)'!Y19+'[2]Очистка (Дод. 4)'!Y19</f>
        <v>0</v>
      </c>
      <c r="Z19" s="35">
        <f>'[1]Очистка (Дод. 4)'!Z19+'[2]Очистка (Дод. 4)'!Z19</f>
        <v>74</v>
      </c>
      <c r="AA19" s="33">
        <f t="shared" si="0"/>
        <v>146</v>
      </c>
    </row>
    <row r="20" spans="2:27" ht="15" customHeight="1" x14ac:dyDescent="0.25">
      <c r="B20" s="37">
        <v>11</v>
      </c>
      <c r="C20" s="40" t="s">
        <v>13</v>
      </c>
      <c r="D20" s="35">
        <f>'[1]Очистка (Дод. 4)'!D20+'[2]Очистка (Дод. 4)'!D20</f>
        <v>63</v>
      </c>
      <c r="E20" s="35">
        <f>'[1]Очистка (Дод. 4)'!E20+'[2]Очистка (Дод. 4)'!E20</f>
        <v>7</v>
      </c>
      <c r="F20" s="35">
        <f>'[1]Очистка (Дод. 4)'!F20+'[2]Очистка (Дод. 4)'!F20</f>
        <v>35</v>
      </c>
      <c r="G20" s="35">
        <f>'[1]Очистка (Дод. 4)'!G20+'[2]Очистка (Дод. 4)'!G20</f>
        <v>22.5</v>
      </c>
      <c r="H20" s="35">
        <f>'[1]Очистка (Дод. 4)'!H20+'[2]Очистка (Дод. 4)'!H20</f>
        <v>11</v>
      </c>
      <c r="I20" s="35">
        <f>'[1]Очистка (Дод. 4)'!I20+'[2]Очистка (Дод. 4)'!I20</f>
        <v>29.92</v>
      </c>
      <c r="J20" s="35">
        <f>'[1]Очистка (Дод. 4)'!J20+'[2]Очистка (Дод. 4)'!J20</f>
        <v>3</v>
      </c>
      <c r="K20" s="35">
        <f>'[1]Очистка (Дод. 4)'!K20+'[2]Очистка (Дод. 4)'!K20</f>
        <v>8.9700000000000006</v>
      </c>
      <c r="L20" s="35">
        <f>'[1]Очистка (Дод. 4)'!L20+'[2]Очистка (Дод. 4)'!L20</f>
        <v>5</v>
      </c>
      <c r="M20" s="35">
        <f>'[1]Очистка (Дод. 4)'!M20+'[2]Очистка (Дод. 4)'!M20</f>
        <v>5.7480000000000002</v>
      </c>
      <c r="N20" s="35">
        <f>'[1]Очистка (Дод. 4)'!N20+'[2]Очистка (Дод. 4)'!N20</f>
        <v>54</v>
      </c>
      <c r="O20" s="35">
        <f>'[1]Очистка (Дод. 4)'!O20+'[2]Очистка (Дод. 4)'!O20</f>
        <v>67.42</v>
      </c>
      <c r="P20" s="35">
        <f>'[1]Очистка (Дод. 4)'!P20+'[2]Очистка (Дод. 4)'!P20</f>
        <v>2</v>
      </c>
      <c r="Q20" s="35">
        <f>'[1]Очистка (Дод. 4)'!Q20+'[2]Очистка (Дод. 4)'!Q20</f>
        <v>294</v>
      </c>
      <c r="R20" s="35">
        <f>'[1]Очистка (Дод. 4)'!R20+'[2]Очистка (Дод. 4)'!R20</f>
        <v>5</v>
      </c>
      <c r="S20" s="35">
        <f>'[1]Очистка (Дод. 4)'!S20+'[2]Очистка (Дод. 4)'!S20</f>
        <v>0.26600000000000001</v>
      </c>
      <c r="T20" s="35">
        <f>'[1]Очистка (Дод. 4)'!T20+'[2]Очистка (Дод. 4)'!T20</f>
        <v>24</v>
      </c>
      <c r="U20" s="35">
        <f>'[1]Очистка (Дод. 4)'!U20+'[2]Очистка (Дод. 4)'!U20</f>
        <v>3.476</v>
      </c>
      <c r="V20" s="35">
        <f>'[1]Очистка (Дод. 4)'!V20+'[2]Очистка (Дод. 4)'!V20</f>
        <v>4</v>
      </c>
      <c r="W20" s="35">
        <f>'[1]Очистка (Дод. 4)'!W20+'[2]Очистка (Дод. 4)'!W20</f>
        <v>0.35499999999999998</v>
      </c>
      <c r="X20" s="35">
        <f>'[1]Очистка (Дод. 4)'!X20+'[2]Очистка (Дод. 4)'!X20</f>
        <v>3</v>
      </c>
      <c r="Y20" s="35">
        <f>'[1]Очистка (Дод. 4)'!Y20+'[2]Очистка (Дод. 4)'!Y20</f>
        <v>0.151</v>
      </c>
      <c r="Z20" s="35">
        <f>'[1]Очистка (Дод. 4)'!Z20+'[2]Очистка (Дод. 4)'!Z20</f>
        <v>258</v>
      </c>
      <c r="AA20" s="33">
        <f t="shared" si="0"/>
        <v>294</v>
      </c>
    </row>
    <row r="21" spans="2:27" ht="15" customHeight="1" x14ac:dyDescent="0.25">
      <c r="B21" s="36">
        <v>12</v>
      </c>
      <c r="C21" s="40" t="s">
        <v>14</v>
      </c>
      <c r="D21" s="35">
        <f>'[1]Очистка (Дод. 4)'!D21+'[2]Очистка (Дод. 4)'!D21</f>
        <v>12</v>
      </c>
      <c r="E21" s="35">
        <f>'[1]Очистка (Дод. 4)'!E21+'[2]Очистка (Дод. 4)'!E21</f>
        <v>4</v>
      </c>
      <c r="F21" s="35">
        <f>'[1]Очистка (Дод. 4)'!F21+'[2]Очистка (Дод. 4)'!F21</f>
        <v>3</v>
      </c>
      <c r="G21" s="35">
        <f>'[1]Очистка (Дод. 4)'!G21+'[2]Очистка (Дод. 4)'!G21</f>
        <v>3.9870000000000001</v>
      </c>
      <c r="H21" s="35">
        <f>'[1]Очистка (Дод. 4)'!H21+'[2]Очистка (Дод. 4)'!H21</f>
        <v>2</v>
      </c>
      <c r="I21" s="35">
        <f>'[1]Очистка (Дод. 4)'!I21+'[2]Очистка (Дод. 4)'!I21</f>
        <v>2.7</v>
      </c>
      <c r="J21" s="35">
        <f>'[1]Очистка (Дод. 4)'!J21+'[2]Очистка (Дод. 4)'!J21</f>
        <v>6</v>
      </c>
      <c r="K21" s="35">
        <f>'[1]Очистка (Дод. 4)'!K21+'[2]Очистка (Дод. 4)'!K21</f>
        <v>8.8369999999999997</v>
      </c>
      <c r="L21" s="35">
        <f>'[1]Очистка (Дод. 4)'!L21+'[2]Очистка (Дод. 4)'!L21</f>
        <v>5</v>
      </c>
      <c r="M21" s="35">
        <f>'[1]Очистка (Дод. 4)'!M21+'[2]Очистка (Дод. 4)'!M21</f>
        <v>5.0359999999999996</v>
      </c>
      <c r="N21" s="35">
        <f>'[1]Очистка (Дод. 4)'!N21+'[2]Очистка (Дод. 4)'!N21</f>
        <v>16</v>
      </c>
      <c r="O21" s="35">
        <f>'[1]Очистка (Дод. 4)'!O21+'[2]Очистка (Дод. 4)'!O21</f>
        <v>20.56</v>
      </c>
      <c r="P21" s="35">
        <f>'[1]Очистка (Дод. 4)'!P21+'[2]Очистка (Дод. 4)'!P21</f>
        <v>1</v>
      </c>
      <c r="Q21" s="35">
        <f>'[1]Очистка (Дод. 4)'!Q21+'[2]Очистка (Дод. 4)'!Q21</f>
        <v>9</v>
      </c>
      <c r="R21" s="35">
        <f>'[1]Очистка (Дод. 4)'!R21+'[2]Очистка (Дод. 4)'!R21</f>
        <v>0</v>
      </c>
      <c r="S21" s="35">
        <f>'[1]Очистка (Дод. 4)'!S21+'[2]Очистка (Дод. 4)'!S21</f>
        <v>0</v>
      </c>
      <c r="T21" s="35">
        <f>'[1]Очистка (Дод. 4)'!T21+'[2]Очистка (Дод. 4)'!T21</f>
        <v>3</v>
      </c>
      <c r="U21" s="35">
        <f>'[1]Очистка (Дод. 4)'!U21+'[2]Очистка (Дод. 4)'!U21</f>
        <v>7.4999999999999997E-2</v>
      </c>
      <c r="V21" s="35">
        <f>'[1]Очистка (Дод. 4)'!V21+'[2]Очистка (Дод. 4)'!V21</f>
        <v>0</v>
      </c>
      <c r="W21" s="35">
        <f>'[1]Очистка (Дод. 4)'!W21+'[2]Очистка (Дод. 4)'!W21</f>
        <v>0</v>
      </c>
      <c r="X21" s="35">
        <f>'[1]Очистка (Дод. 4)'!X21+'[2]Очистка (Дод. 4)'!X21</f>
        <v>0</v>
      </c>
      <c r="Y21" s="35">
        <f>'[1]Очистка (Дод. 4)'!Y21+'[2]Очистка (Дод. 4)'!Y21</f>
        <v>0</v>
      </c>
      <c r="Z21" s="35">
        <f>'[1]Очистка (Дод. 4)'!Z21+'[2]Очистка (Дод. 4)'!Z21</f>
        <v>6</v>
      </c>
      <c r="AA21" s="33">
        <f t="shared" si="0"/>
        <v>9</v>
      </c>
    </row>
    <row r="22" spans="2:27" ht="15" customHeight="1" x14ac:dyDescent="0.25">
      <c r="B22" s="37">
        <v>13</v>
      </c>
      <c r="C22" s="40" t="s">
        <v>15</v>
      </c>
      <c r="D22" s="35">
        <f>'[1]Очистка (Дод. 4)'!D22+'[2]Очистка (Дод. 4)'!D22</f>
        <v>78</v>
      </c>
      <c r="E22" s="35">
        <f>'[1]Очистка (Дод. 4)'!E22+'[2]Очистка (Дод. 4)'!E22</f>
        <v>9</v>
      </c>
      <c r="F22" s="35">
        <f>'[1]Очистка (Дод. 4)'!F22+'[2]Очистка (Дод. 4)'!F22</f>
        <v>38</v>
      </c>
      <c r="G22" s="35">
        <f>'[1]Очистка (Дод. 4)'!G22+'[2]Очистка (Дод. 4)'!G22</f>
        <v>36.137</v>
      </c>
      <c r="H22" s="35">
        <f>'[1]Очистка (Дод. 4)'!H22+'[2]Очистка (Дод. 4)'!H22</f>
        <v>10</v>
      </c>
      <c r="I22" s="35">
        <f>'[1]Очистка (Дод. 4)'!I22+'[2]Очистка (Дод. 4)'!I22</f>
        <v>16.746000000000002</v>
      </c>
      <c r="J22" s="35">
        <f>'[1]Очистка (Дод. 4)'!J22+'[2]Очистка (Дод. 4)'!J22</f>
        <v>3</v>
      </c>
      <c r="K22" s="35">
        <f>'[1]Очистка (Дод. 4)'!K22+'[2]Очистка (Дод. 4)'!K22</f>
        <v>1.8330000000000002</v>
      </c>
      <c r="L22" s="35">
        <f>'[1]Очистка (Дод. 4)'!L22+'[2]Очистка (Дод. 4)'!L22</f>
        <v>3</v>
      </c>
      <c r="M22" s="35">
        <f>'[1]Очистка (Дод. 4)'!M22+'[2]Очистка (Дод. 4)'!M22</f>
        <v>1.83</v>
      </c>
      <c r="N22" s="35">
        <f>'[1]Очистка (Дод. 4)'!N22+'[2]Очистка (Дод. 4)'!N22</f>
        <v>54</v>
      </c>
      <c r="O22" s="35">
        <f>'[1]Очистка (Дод. 4)'!O22+'[2]Очистка (Дод. 4)'!O22</f>
        <v>56.545999999999992</v>
      </c>
      <c r="P22" s="35">
        <f>'[1]Очистка (Дод. 4)'!P22+'[2]Очистка (Дод. 4)'!P22</f>
        <v>2</v>
      </c>
      <c r="Q22" s="35">
        <f>'[1]Очистка (Дод. 4)'!Q22+'[2]Очистка (Дод. 4)'!Q22</f>
        <v>402</v>
      </c>
      <c r="R22" s="35">
        <f>'[1]Очистка (Дод. 4)'!R22+'[2]Очистка (Дод. 4)'!R22</f>
        <v>30</v>
      </c>
      <c r="S22" s="35">
        <f>'[1]Очистка (Дод. 4)'!S22+'[2]Очистка (Дод. 4)'!S22</f>
        <v>0.97</v>
      </c>
      <c r="T22" s="35">
        <f>'[1]Очистка (Дод. 4)'!T22+'[2]Очистка (Дод. 4)'!T22</f>
        <v>32</v>
      </c>
      <c r="U22" s="35">
        <f>'[1]Очистка (Дод. 4)'!U22+'[2]Очистка (Дод. 4)'!U22</f>
        <v>1.274</v>
      </c>
      <c r="V22" s="35">
        <f>'[1]Очистка (Дод. 4)'!V22+'[2]Очистка (Дод. 4)'!V22</f>
        <v>3</v>
      </c>
      <c r="W22" s="35">
        <f>'[1]Очистка (Дод. 4)'!W22+'[2]Очистка (Дод. 4)'!W22</f>
        <v>0.13</v>
      </c>
      <c r="X22" s="35">
        <f>'[1]Очистка (Дод. 4)'!X22+'[2]Очистка (Дод. 4)'!X22</f>
        <v>0</v>
      </c>
      <c r="Y22" s="35">
        <f>'[1]Очистка (Дод. 4)'!Y22+'[2]Очистка (Дод. 4)'!Y22</f>
        <v>0</v>
      </c>
      <c r="Z22" s="35">
        <f>'[1]Очистка (Дод. 4)'!Z22+'[2]Очистка (Дод. 4)'!Z22</f>
        <v>337</v>
      </c>
      <c r="AA22" s="33">
        <f t="shared" si="0"/>
        <v>402</v>
      </c>
    </row>
    <row r="23" spans="2:27" ht="15" customHeight="1" x14ac:dyDescent="0.25">
      <c r="B23" s="36">
        <v>14</v>
      </c>
      <c r="C23" s="40" t="s">
        <v>16</v>
      </c>
      <c r="D23" s="35">
        <f>'[1]Очистка (Дод. 4)'!D23+'[2]Очистка (Дод. 4)'!D23</f>
        <v>44</v>
      </c>
      <c r="E23" s="35">
        <f>'[1]Очистка (Дод. 4)'!E23+'[2]Очистка (Дод. 4)'!E23</f>
        <v>11</v>
      </c>
      <c r="F23" s="35">
        <f>'[1]Очистка (Дод. 4)'!F23+'[2]Очистка (Дод. 4)'!F23</f>
        <v>154</v>
      </c>
      <c r="G23" s="35">
        <f>'[1]Очистка (Дод. 4)'!G23+'[2]Очистка (Дод. 4)'!G23</f>
        <v>37.9</v>
      </c>
      <c r="H23" s="35">
        <f>'[1]Очистка (Дод. 4)'!H23+'[2]Очистка (Дод. 4)'!H23</f>
        <v>29</v>
      </c>
      <c r="I23" s="35">
        <f>'[1]Очистка (Дод. 4)'!I23+'[2]Очистка (Дод. 4)'!I23</f>
        <v>13.7</v>
      </c>
      <c r="J23" s="35">
        <f>'[1]Очистка (Дод. 4)'!J23+'[2]Очистка (Дод. 4)'!J23</f>
        <v>2</v>
      </c>
      <c r="K23" s="35">
        <f>'[1]Очистка (Дод. 4)'!K23+'[2]Очистка (Дод. 4)'!K23</f>
        <v>10</v>
      </c>
      <c r="L23" s="35">
        <f>'[1]Очистка (Дод. 4)'!L23+'[2]Очистка (Дод. 4)'!L23</f>
        <v>19</v>
      </c>
      <c r="M23" s="35">
        <f>'[1]Очистка (Дод. 4)'!M23+'[2]Очистка (Дод. 4)'!M23</f>
        <v>15</v>
      </c>
      <c r="N23" s="35">
        <f>'[1]Очистка (Дод. 4)'!N23+'[2]Очистка (Дод. 4)'!N23</f>
        <v>204</v>
      </c>
      <c r="O23" s="35">
        <f>'[1]Очистка (Дод. 4)'!O23+'[2]Очистка (Дод. 4)'!O23</f>
        <v>76.740000000000009</v>
      </c>
      <c r="P23" s="35">
        <f>'[1]Очистка (Дод. 4)'!P23+'[2]Очистка (Дод. 4)'!P23</f>
        <v>2</v>
      </c>
      <c r="Q23" s="35">
        <f>'[1]Очистка (Дод. 4)'!Q23+'[2]Очистка (Дод. 4)'!Q23</f>
        <v>238</v>
      </c>
      <c r="R23" s="35">
        <f>'[1]Очистка (Дод. 4)'!R23+'[2]Очистка (Дод. 4)'!R23</f>
        <v>14</v>
      </c>
      <c r="S23" s="35">
        <f>'[1]Очистка (Дод. 4)'!S23+'[2]Очистка (Дод. 4)'!S23</f>
        <v>0.67500000000000004</v>
      </c>
      <c r="T23" s="35">
        <f>'[1]Очистка (Дод. 4)'!T23+'[2]Очистка (Дод. 4)'!T23</f>
        <v>71</v>
      </c>
      <c r="U23" s="35">
        <f>'[1]Очистка (Дод. 4)'!U23+'[2]Очистка (Дод. 4)'!U23</f>
        <v>10.319999999999999</v>
      </c>
      <c r="V23" s="35">
        <f>'[1]Очистка (Дод. 4)'!V23+'[2]Очистка (Дод. 4)'!V23</f>
        <v>19</v>
      </c>
      <c r="W23" s="35">
        <f>'[1]Очистка (Дод. 4)'!W23+'[2]Очистка (Дод. 4)'!W23</f>
        <v>8.5499999999999989</v>
      </c>
      <c r="X23" s="35">
        <f>'[1]Очистка (Дод. 4)'!X23+'[2]Очистка (Дод. 4)'!X23</f>
        <v>2</v>
      </c>
      <c r="Y23" s="35">
        <f>'[1]Очистка (Дод. 4)'!Y23+'[2]Очистка (Дод. 4)'!Y23</f>
        <v>0.7</v>
      </c>
      <c r="Z23" s="35">
        <f>'[1]Очистка (Дод. 4)'!Z23+'[2]Очистка (Дод. 4)'!Z23</f>
        <v>132</v>
      </c>
      <c r="AA23" s="33">
        <f t="shared" si="0"/>
        <v>238</v>
      </c>
    </row>
    <row r="24" spans="2:27" ht="15" customHeight="1" x14ac:dyDescent="0.25">
      <c r="B24" s="37">
        <v>15</v>
      </c>
      <c r="C24" s="40" t="s">
        <v>17</v>
      </c>
      <c r="D24" s="35">
        <f>'[1]Очистка (Дод. 4)'!D24+'[2]Очистка (Дод. 4)'!D24</f>
        <v>55</v>
      </c>
      <c r="E24" s="35">
        <f>'[1]Очистка (Дод. 4)'!E24+'[2]Очистка (Дод. 4)'!E24</f>
        <v>11</v>
      </c>
      <c r="F24" s="35">
        <f>'[1]Очистка (Дод. 4)'!F24+'[2]Очистка (Дод. 4)'!F24</f>
        <v>175</v>
      </c>
      <c r="G24" s="35">
        <f>'[1]Очистка (Дод. 4)'!G24+'[2]Очистка (Дод. 4)'!G24</f>
        <v>129.1</v>
      </c>
      <c r="H24" s="35">
        <f>'[1]Очистка (Дод. 4)'!H24+'[2]Очистка (Дод. 4)'!H24</f>
        <v>28</v>
      </c>
      <c r="I24" s="35">
        <f>'[1]Очистка (Дод. 4)'!I24+'[2]Очистка (Дод. 4)'!I24</f>
        <v>95</v>
      </c>
      <c r="J24" s="35">
        <f>'[1]Очистка (Дод. 4)'!J24+'[2]Очистка (Дод. 4)'!J24</f>
        <v>7</v>
      </c>
      <c r="K24" s="35">
        <f>'[1]Очистка (Дод. 4)'!K24+'[2]Очистка (Дод. 4)'!K24</f>
        <v>3</v>
      </c>
      <c r="L24" s="35">
        <f>'[1]Очистка (Дод. 4)'!L24+'[2]Очистка (Дод. 4)'!L24</f>
        <v>12</v>
      </c>
      <c r="M24" s="35">
        <f>'[1]Очистка (Дод. 4)'!M24+'[2]Очистка (Дод. 4)'!M24</f>
        <v>4.5</v>
      </c>
      <c r="N24" s="35">
        <f>'[1]Очистка (Дод. 4)'!N24+'[2]Очистка (Дод. 4)'!N24</f>
        <v>222</v>
      </c>
      <c r="O24" s="35">
        <f>'[1]Очистка (Дод. 4)'!O24+'[2]Очистка (Дод. 4)'!O24</f>
        <v>232</v>
      </c>
      <c r="P24" s="35">
        <f>'[1]Очистка (Дод. 4)'!P24+'[2]Очистка (Дод. 4)'!P24</f>
        <v>2</v>
      </c>
      <c r="Q24" s="35">
        <f>'[1]Очистка (Дод. 4)'!Q24+'[2]Очистка (Дод. 4)'!Q24</f>
        <v>192</v>
      </c>
      <c r="R24" s="35">
        <f>'[1]Очистка (Дод. 4)'!R24+'[2]Очистка (Дод. 4)'!R24</f>
        <v>19</v>
      </c>
      <c r="S24" s="35">
        <f>'[1]Очистка (Дод. 4)'!S24+'[2]Очистка (Дод. 4)'!S24</f>
        <v>13.8</v>
      </c>
      <c r="T24" s="35">
        <f>'[1]Очистка (Дод. 4)'!T24+'[2]Очистка (Дод. 4)'!T24</f>
        <v>0</v>
      </c>
      <c r="U24" s="35">
        <f>'[1]Очистка (Дод. 4)'!U24+'[2]Очистка (Дод. 4)'!U24</f>
        <v>0</v>
      </c>
      <c r="V24" s="35">
        <f>'[1]Очистка (Дод. 4)'!V24+'[2]Очистка (Дод. 4)'!V24</f>
        <v>0</v>
      </c>
      <c r="W24" s="35">
        <f>'[1]Очистка (Дод. 4)'!W24+'[2]Очистка (Дод. 4)'!W24</f>
        <v>0</v>
      </c>
      <c r="X24" s="35">
        <f>'[1]Очистка (Дод. 4)'!X24+'[2]Очистка (Дод. 4)'!X24</f>
        <v>0</v>
      </c>
      <c r="Y24" s="35">
        <f>'[1]Очистка (Дод. 4)'!Y24+'[2]Очистка (Дод. 4)'!Y24</f>
        <v>0</v>
      </c>
      <c r="Z24" s="35">
        <f>'[1]Очистка (Дод. 4)'!Z24+'[2]Очистка (Дод. 4)'!Z24</f>
        <v>192</v>
      </c>
      <c r="AA24" s="33">
        <f t="shared" si="0"/>
        <v>211</v>
      </c>
    </row>
    <row r="25" spans="2:27" ht="15" customHeight="1" x14ac:dyDescent="0.25">
      <c r="B25" s="36">
        <v>16</v>
      </c>
      <c r="C25" s="40" t="s">
        <v>18</v>
      </c>
      <c r="D25" s="35">
        <f>'[1]Очистка (Дод. 4)'!D25+'[2]Очистка (Дод. 4)'!D25</f>
        <v>80</v>
      </c>
      <c r="E25" s="35">
        <f>'[1]Очистка (Дод. 4)'!E25+'[2]Очистка (Дод. 4)'!E25</f>
        <v>9</v>
      </c>
      <c r="F25" s="35">
        <f>'[1]Очистка (Дод. 4)'!F25+'[2]Очистка (Дод. 4)'!F25</f>
        <v>81</v>
      </c>
      <c r="G25" s="35">
        <f>'[1]Очистка (Дод. 4)'!G25+'[2]Очистка (Дод. 4)'!G25</f>
        <v>40.97</v>
      </c>
      <c r="H25" s="35">
        <f>'[1]Очистка (Дод. 4)'!H25+'[2]Очистка (Дод. 4)'!H25</f>
        <v>13</v>
      </c>
      <c r="I25" s="35">
        <f>'[1]Очистка (Дод. 4)'!I25+'[2]Очистка (Дод. 4)'!I25</f>
        <v>12.75</v>
      </c>
      <c r="J25" s="35">
        <f>'[1]Очистка (Дод. 4)'!J25+'[2]Очистка (Дод. 4)'!J25</f>
        <v>6</v>
      </c>
      <c r="K25" s="35">
        <f>'[1]Очистка (Дод. 4)'!K25+'[2]Очистка (Дод. 4)'!K25</f>
        <v>2.0910000000000002</v>
      </c>
      <c r="L25" s="35">
        <f>'[1]Очистка (Дод. 4)'!L25+'[2]Очистка (Дод. 4)'!L25</f>
        <v>7</v>
      </c>
      <c r="M25" s="35">
        <f>'[1]Очистка (Дод. 4)'!M25+'[2]Очистка (Дод. 4)'!M25</f>
        <v>3.66</v>
      </c>
      <c r="N25" s="35">
        <f>'[1]Очистка (Дод. 4)'!N25+'[2]Очистка (Дод. 4)'!N25</f>
        <v>107</v>
      </c>
      <c r="O25" s="35">
        <f>'[1]Очистка (Дод. 4)'!O25+'[2]Очистка (Дод. 4)'!O25</f>
        <v>59.271000000000001</v>
      </c>
      <c r="P25" s="35">
        <f>'[1]Очистка (Дод. 4)'!P25+'[2]Очистка (Дод. 4)'!P25</f>
        <v>2</v>
      </c>
      <c r="Q25" s="35">
        <f>'[1]Очистка (Дод. 4)'!Q25+'[2]Очистка (Дод. 4)'!Q25</f>
        <v>79</v>
      </c>
      <c r="R25" s="35">
        <f>'[1]Очистка (Дод. 4)'!R25+'[2]Очистка (Дод. 4)'!R25</f>
        <v>6</v>
      </c>
      <c r="S25" s="35">
        <f>'[1]Очистка (Дод. 4)'!S25+'[2]Очистка (Дод. 4)'!S25</f>
        <v>2.4409999999999998</v>
      </c>
      <c r="T25" s="35">
        <f>'[1]Очистка (Дод. 4)'!T25+'[2]Очистка (Дод. 4)'!T25</f>
        <v>10</v>
      </c>
      <c r="U25" s="35">
        <f>'[1]Очистка (Дод. 4)'!U25+'[2]Очистка (Дод. 4)'!U25</f>
        <v>1.1299999999999999</v>
      </c>
      <c r="V25" s="35">
        <f>'[1]Очистка (Дод. 4)'!V25+'[2]Очистка (Дод. 4)'!V25</f>
        <v>1</v>
      </c>
      <c r="W25" s="35">
        <f>'[1]Очистка (Дод. 4)'!W25+'[2]Очистка (Дод. 4)'!W25</f>
        <v>0.04</v>
      </c>
      <c r="X25" s="35">
        <f>'[1]Очистка (Дод. 4)'!X25+'[2]Очистка (Дод. 4)'!X25</f>
        <v>0</v>
      </c>
      <c r="Y25" s="35">
        <f>'[1]Очистка (Дод. 4)'!Y25+'[2]Очистка (Дод. 4)'!Y25</f>
        <v>0</v>
      </c>
      <c r="Z25" s="35">
        <f>'[1]Очистка (Дод. 4)'!Z25+'[2]Очистка (Дод. 4)'!Z25</f>
        <v>62</v>
      </c>
      <c r="AA25" s="33">
        <f t="shared" si="0"/>
        <v>79</v>
      </c>
    </row>
    <row r="26" spans="2:27" ht="15" customHeight="1" x14ac:dyDescent="0.25">
      <c r="B26" s="37">
        <v>17</v>
      </c>
      <c r="C26" s="41" t="s">
        <v>19</v>
      </c>
      <c r="D26" s="35">
        <f>'[1]Очистка (Дод. 4)'!D26+'[2]Очистка (Дод. 4)'!D26</f>
        <v>60</v>
      </c>
      <c r="E26" s="35">
        <f>'[1]Очистка (Дод. 4)'!E26+'[2]Очистка (Дод. 4)'!E26</f>
        <v>11</v>
      </c>
      <c r="F26" s="35">
        <f>'[1]Очистка (Дод. 4)'!F26+'[2]Очистка (Дод. 4)'!F26</f>
        <v>93</v>
      </c>
      <c r="G26" s="35">
        <f>'[1]Очистка (Дод. 4)'!G26+'[2]Очистка (Дод. 4)'!G26</f>
        <v>73.170999999999992</v>
      </c>
      <c r="H26" s="35">
        <f>'[1]Очистка (Дод. 4)'!H26+'[2]Очистка (Дод. 4)'!H26</f>
        <v>9</v>
      </c>
      <c r="I26" s="35">
        <f>'[1]Очистка (Дод. 4)'!I26+'[2]Очистка (Дод. 4)'!I26</f>
        <v>44.03</v>
      </c>
      <c r="J26" s="35">
        <f>'[1]Очистка (Дод. 4)'!J26+'[2]Очистка (Дод. 4)'!J26</f>
        <v>3</v>
      </c>
      <c r="K26" s="35">
        <f>'[1]Очистка (Дод. 4)'!K26+'[2]Очистка (Дод. 4)'!K26</f>
        <v>2.3740000000000001</v>
      </c>
      <c r="L26" s="35">
        <f>'[1]Очистка (Дод. 4)'!L26+'[2]Очистка (Дод. 4)'!L26</f>
        <v>3</v>
      </c>
      <c r="M26" s="35">
        <f>'[1]Очистка (Дод. 4)'!M26+'[2]Очистка (Дод. 4)'!M26</f>
        <v>1.23</v>
      </c>
      <c r="N26" s="35">
        <f>'[1]Очистка (Дод. 4)'!N26+'[2]Очистка (Дод. 4)'!N26</f>
        <v>108</v>
      </c>
      <c r="O26" s="35">
        <f>'[1]Очистка (Дод. 4)'!O26+'[2]Очистка (Дод. 4)'!O26</f>
        <v>120.77500000000001</v>
      </c>
      <c r="P26" s="35">
        <f>'[1]Очистка (Дод. 4)'!P26+'[2]Очистка (Дод. 4)'!P26</f>
        <v>2</v>
      </c>
      <c r="Q26" s="35">
        <f>'[1]Очистка (Дод. 4)'!Q26+'[2]Очистка (Дод. 4)'!Q26</f>
        <v>150</v>
      </c>
      <c r="R26" s="35">
        <f>'[1]Очистка (Дод. 4)'!R26+'[2]Очистка (Дод. 4)'!R26</f>
        <v>12</v>
      </c>
      <c r="S26" s="35">
        <f>'[1]Очистка (Дод. 4)'!S26+'[2]Очистка (Дод. 4)'!S26</f>
        <v>7.0449999999999999</v>
      </c>
      <c r="T26" s="35">
        <f>'[1]Очистка (Дод. 4)'!T26+'[2]Очистка (Дод. 4)'!T26</f>
        <v>40</v>
      </c>
      <c r="U26" s="35">
        <f>'[1]Очистка (Дод. 4)'!U26+'[2]Очистка (Дод. 4)'!U26</f>
        <v>7.7799999999999994</v>
      </c>
      <c r="V26" s="35">
        <f>'[1]Очистка (Дод. 4)'!V26+'[2]Очистка (Дод. 4)'!V26</f>
        <v>19</v>
      </c>
      <c r="W26" s="35">
        <f>'[1]Очистка (Дод. 4)'!W26+'[2]Очистка (Дод. 4)'!W26</f>
        <v>8.7330000000000005</v>
      </c>
      <c r="X26" s="35">
        <f>'[1]Очистка (Дод. 4)'!X26+'[2]Очистка (Дод. 4)'!X26</f>
        <v>8</v>
      </c>
      <c r="Y26" s="35">
        <f>'[1]Очистка (Дод. 4)'!Y26+'[2]Очистка (Дод. 4)'!Y26</f>
        <v>3.22</v>
      </c>
      <c r="Z26" s="35">
        <f>'[1]Очистка (Дод. 4)'!Z26+'[2]Очистка (Дод. 4)'!Z26</f>
        <v>73</v>
      </c>
      <c r="AA26" s="33">
        <f t="shared" si="0"/>
        <v>152</v>
      </c>
    </row>
    <row r="27" spans="2:27" ht="15" customHeight="1" x14ac:dyDescent="0.25">
      <c r="B27" s="36">
        <v>18</v>
      </c>
      <c r="C27" s="40" t="s">
        <v>20</v>
      </c>
      <c r="D27" s="35">
        <f>'[1]Очистка (Дод. 4)'!D27+'[2]Очистка (Дод. 4)'!D27</f>
        <v>45</v>
      </c>
      <c r="E27" s="35">
        <f>'[1]Очистка (Дод. 4)'!E27+'[2]Очистка (Дод. 4)'!E27</f>
        <v>8</v>
      </c>
      <c r="F27" s="35">
        <f>'[1]Очистка (Дод. 4)'!F27+'[2]Очистка (Дод. 4)'!F27</f>
        <v>179</v>
      </c>
      <c r="G27" s="35">
        <f>'[1]Очистка (Дод. 4)'!G27+'[2]Очистка (Дод. 4)'!G27</f>
        <v>82.57</v>
      </c>
      <c r="H27" s="35">
        <f>'[1]Очистка (Дод. 4)'!H27+'[2]Очистка (Дод. 4)'!H27</f>
        <v>35</v>
      </c>
      <c r="I27" s="35">
        <f>'[1]Очистка (Дод. 4)'!I27+'[2]Очистка (Дод. 4)'!I27</f>
        <v>43.400000000000006</v>
      </c>
      <c r="J27" s="35">
        <f>'[1]Очистка (Дод. 4)'!J27+'[2]Очистка (Дод. 4)'!J27</f>
        <v>35</v>
      </c>
      <c r="K27" s="35">
        <f>'[1]Очистка (Дод. 4)'!K27+'[2]Очистка (Дод. 4)'!K27</f>
        <v>15.61</v>
      </c>
      <c r="L27" s="35">
        <f>'[1]Очистка (Дод. 4)'!L27+'[2]Очистка (Дод. 4)'!L27</f>
        <v>15</v>
      </c>
      <c r="M27" s="35">
        <f>'[1]Очистка (Дод. 4)'!M27+'[2]Очистка (Дод. 4)'!M27</f>
        <v>4.78</v>
      </c>
      <c r="N27" s="35">
        <f>'[1]Очистка (Дод. 4)'!N27+'[2]Очистка (Дод. 4)'!N27</f>
        <v>264</v>
      </c>
      <c r="O27" s="35">
        <f>'[1]Очистка (Дод. 4)'!O27+'[2]Очистка (Дод. 4)'!O27</f>
        <v>146.36000000000001</v>
      </c>
      <c r="P27" s="35">
        <f>'[1]Очистка (Дод. 4)'!P27+'[2]Очистка (Дод. 4)'!P27</f>
        <v>1</v>
      </c>
      <c r="Q27" s="35">
        <f>'[1]Очистка (Дод. 4)'!Q27+'[2]Очистка (Дод. 4)'!Q27</f>
        <v>492</v>
      </c>
      <c r="R27" s="35">
        <f>'[1]Очистка (Дод. 4)'!R27+'[2]Очистка (Дод. 4)'!R27</f>
        <v>13</v>
      </c>
      <c r="S27" s="35">
        <f>'[1]Очистка (Дод. 4)'!S27+'[2]Очистка (Дод. 4)'!S27</f>
        <v>1.81</v>
      </c>
      <c r="T27" s="35">
        <f>'[1]Очистка (Дод. 4)'!T27+'[2]Очистка (Дод. 4)'!T27</f>
        <v>325</v>
      </c>
      <c r="U27" s="35">
        <f>'[1]Очистка (Дод. 4)'!U27+'[2]Очистка (Дод. 4)'!U27</f>
        <v>19.59</v>
      </c>
      <c r="V27" s="35">
        <f>'[1]Очистка (Дод. 4)'!V27+'[2]Очистка (Дод. 4)'!V27</f>
        <v>5</v>
      </c>
      <c r="W27" s="35">
        <f>'[1]Очистка (Дод. 4)'!W27+'[2]Очистка (Дод. 4)'!W27</f>
        <v>0.65</v>
      </c>
      <c r="X27" s="35">
        <f>'[1]Очистка (Дод. 4)'!X27+'[2]Очистка (Дод. 4)'!X27</f>
        <v>0</v>
      </c>
      <c r="Y27" s="35">
        <f>'[1]Очистка (Дод. 4)'!Y27+'[2]Очистка (Дод. 4)'!Y27</f>
        <v>0</v>
      </c>
      <c r="Z27" s="35">
        <f>'[1]Очистка (Дод. 4)'!Z27+'[2]Очистка (Дод. 4)'!Z27</f>
        <v>149</v>
      </c>
      <c r="AA27" s="33">
        <f t="shared" si="0"/>
        <v>492</v>
      </c>
    </row>
    <row r="28" spans="2:27" ht="15" customHeight="1" x14ac:dyDescent="0.25">
      <c r="B28" s="37">
        <v>19</v>
      </c>
      <c r="C28" s="40" t="s">
        <v>21</v>
      </c>
      <c r="D28" s="35">
        <f>'[1]Очистка (Дод. 4)'!D28+'[2]Очистка (Дод. 4)'!D28</f>
        <v>85</v>
      </c>
      <c r="E28" s="35">
        <f>'[1]Очистка (Дод. 4)'!E28+'[2]Очистка (Дод. 4)'!E28</f>
        <v>26</v>
      </c>
      <c r="F28" s="35">
        <f>'[1]Очистка (Дод. 4)'!F28+'[2]Очистка (Дод. 4)'!F28</f>
        <v>163</v>
      </c>
      <c r="G28" s="35">
        <f>'[1]Очистка (Дод. 4)'!G28+'[2]Очистка (Дод. 4)'!G28</f>
        <v>53.959999999999994</v>
      </c>
      <c r="H28" s="35">
        <f>'[1]Очистка (Дод. 4)'!H28+'[2]Очистка (Дод. 4)'!H28</f>
        <v>20</v>
      </c>
      <c r="I28" s="35">
        <f>'[1]Очистка (Дод. 4)'!I28+'[2]Очистка (Дод. 4)'!I28</f>
        <v>22.589999999999996</v>
      </c>
      <c r="J28" s="35">
        <f>'[1]Очистка (Дод. 4)'!J28+'[2]Очистка (Дод. 4)'!J28</f>
        <v>4</v>
      </c>
      <c r="K28" s="35">
        <f>'[1]Очистка (Дод. 4)'!K28+'[2]Очистка (Дод. 4)'!K28</f>
        <v>2.94</v>
      </c>
      <c r="L28" s="35">
        <f>'[1]Очистка (Дод. 4)'!L28+'[2]Очистка (Дод. 4)'!L28</f>
        <v>4</v>
      </c>
      <c r="M28" s="35">
        <f>'[1]Очистка (Дод. 4)'!M28+'[2]Очистка (Дод. 4)'!M28</f>
        <v>2</v>
      </c>
      <c r="N28" s="35">
        <f>'[1]Очистка (Дод. 4)'!N28+'[2]Очистка (Дод. 4)'!N28</f>
        <v>122</v>
      </c>
      <c r="O28" s="35">
        <f>'[1]Очистка (Дод. 4)'!O28+'[2]Очистка (Дод. 4)'!O28</f>
        <v>66.11999999999999</v>
      </c>
      <c r="P28" s="35">
        <f>'[1]Очистка (Дод. 4)'!P28+'[2]Очистка (Дод. 4)'!P28</f>
        <v>3</v>
      </c>
      <c r="Q28" s="35">
        <f>'[1]Очистка (Дод. 4)'!Q28+'[2]Очистка (Дод. 4)'!Q28</f>
        <v>202</v>
      </c>
      <c r="R28" s="35">
        <f>'[1]Очистка (Дод. 4)'!R28+'[2]Очистка (Дод. 4)'!R28</f>
        <v>74</v>
      </c>
      <c r="S28" s="35">
        <f>'[1]Очистка (Дод. 4)'!S28+'[2]Очистка (Дод. 4)'!S28</f>
        <v>50.06</v>
      </c>
      <c r="T28" s="35">
        <f>'[1]Очистка (Дод. 4)'!T28+'[2]Очистка (Дод. 4)'!T28</f>
        <v>72</v>
      </c>
      <c r="U28" s="35">
        <f>'[1]Очистка (Дод. 4)'!U28+'[2]Очистка (Дод. 4)'!U28</f>
        <v>13.850000000000001</v>
      </c>
      <c r="V28" s="35">
        <f>'[1]Очистка (Дод. 4)'!V28+'[2]Очистка (Дод. 4)'!V28</f>
        <v>2</v>
      </c>
      <c r="W28" s="35">
        <f>'[1]Очистка (Дод. 4)'!W28+'[2]Очистка (Дод. 4)'!W28</f>
        <v>0.28000000000000003</v>
      </c>
      <c r="X28" s="35">
        <f>'[1]Очистка (Дод. 4)'!X28+'[2]Очистка (Дод. 4)'!X28</f>
        <v>0</v>
      </c>
      <c r="Y28" s="35">
        <f>'[1]Очистка (Дод. 4)'!Y28+'[2]Очистка (Дод. 4)'!Y28</f>
        <v>0</v>
      </c>
      <c r="Z28" s="35">
        <f>'[1]Очистка (Дод. 4)'!Z28+'[2]Очистка (Дод. 4)'!Z28</f>
        <v>54</v>
      </c>
      <c r="AA28" s="33">
        <f t="shared" si="0"/>
        <v>202</v>
      </c>
    </row>
    <row r="29" spans="2:27" ht="15" customHeight="1" x14ac:dyDescent="0.25">
      <c r="B29" s="36">
        <v>20</v>
      </c>
      <c r="C29" s="40" t="s">
        <v>22</v>
      </c>
      <c r="D29" s="35">
        <f>'[1]Очистка (Дод. 4)'!D29+'[2]Очистка (Дод. 4)'!D29</f>
        <v>61</v>
      </c>
      <c r="E29" s="35">
        <f>'[1]Очистка (Дод. 4)'!E29+'[2]Очистка (Дод. 4)'!E29</f>
        <v>14</v>
      </c>
      <c r="F29" s="35">
        <f>'[1]Очистка (Дод. 4)'!F29+'[2]Очистка (Дод. 4)'!F29</f>
        <v>155</v>
      </c>
      <c r="G29" s="35">
        <f>'[1]Очистка (Дод. 4)'!G29+'[2]Очистка (Дод. 4)'!G29</f>
        <v>72.72999999999999</v>
      </c>
      <c r="H29" s="35">
        <f>'[1]Очистка (Дод. 4)'!H29+'[2]Очистка (Дод. 4)'!H29</f>
        <v>20</v>
      </c>
      <c r="I29" s="35">
        <f>'[1]Очистка (Дод. 4)'!I29+'[2]Очистка (Дод. 4)'!I29</f>
        <v>24.150000000000002</v>
      </c>
      <c r="J29" s="35">
        <f>'[1]Очистка (Дод. 4)'!J29+'[2]Очистка (Дод. 4)'!J29</f>
        <v>17</v>
      </c>
      <c r="K29" s="35">
        <f>'[1]Очистка (Дод. 4)'!K29+'[2]Очистка (Дод. 4)'!K29</f>
        <v>9.19</v>
      </c>
      <c r="L29" s="35">
        <f>'[1]Очистка (Дод. 4)'!L29+'[2]Очистка (Дод. 4)'!L29</f>
        <v>9</v>
      </c>
      <c r="M29" s="35">
        <f>'[1]Очистка (Дод. 4)'!M29+'[2]Очистка (Дод. 4)'!M29</f>
        <v>9.1</v>
      </c>
      <c r="N29" s="35">
        <f>'[1]Очистка (Дод. 4)'!N29+'[2]Очистка (Дод. 4)'!N29</f>
        <v>202</v>
      </c>
      <c r="O29" s="35">
        <f>'[1]Очистка (Дод. 4)'!O29+'[2]Очистка (Дод. 4)'!O29</f>
        <v>115.4</v>
      </c>
      <c r="P29" s="35">
        <f>'[1]Очистка (Дод. 4)'!P29+'[2]Очистка (Дод. 4)'!P29</f>
        <v>1</v>
      </c>
      <c r="Q29" s="35">
        <f>'[1]Очистка (Дод. 4)'!Q29+'[2]Очистка (Дод. 4)'!Q29</f>
        <v>403</v>
      </c>
      <c r="R29" s="35">
        <f>'[1]Очистка (Дод. 4)'!R29+'[2]Очистка (Дод. 4)'!R29</f>
        <v>13</v>
      </c>
      <c r="S29" s="35">
        <f>'[1]Очистка (Дод. 4)'!S29+'[2]Очистка (Дод. 4)'!S29</f>
        <v>1.81</v>
      </c>
      <c r="T29" s="35">
        <f>'[1]Очистка (Дод. 4)'!T29+'[2]Очистка (Дод. 4)'!T29</f>
        <v>109</v>
      </c>
      <c r="U29" s="35">
        <f>'[1]Очистка (Дод. 4)'!U29+'[2]Очистка (Дод. 4)'!U29</f>
        <v>6.7809999999999997</v>
      </c>
      <c r="V29" s="35">
        <f>'[1]Очистка (Дод. 4)'!V29+'[2]Очистка (Дод. 4)'!V29</f>
        <v>8</v>
      </c>
      <c r="W29" s="35">
        <f>'[1]Очистка (Дод. 4)'!W29+'[2]Очистка (Дод. 4)'!W29</f>
        <v>0.73599999999999999</v>
      </c>
      <c r="X29" s="35">
        <f>'[1]Очистка (Дод. 4)'!X29+'[2]Очистка (Дод. 4)'!X29</f>
        <v>0</v>
      </c>
      <c r="Y29" s="35">
        <f>'[1]Очистка (Дод. 4)'!Y29+'[2]Очистка (Дод. 4)'!Y29</f>
        <v>0</v>
      </c>
      <c r="Z29" s="35">
        <f>'[1]Очистка (Дод. 4)'!Z29+'[2]Очистка (Дод. 4)'!Z29</f>
        <v>273</v>
      </c>
      <c r="AA29" s="33">
        <f t="shared" si="0"/>
        <v>403</v>
      </c>
    </row>
    <row r="30" spans="2:27" ht="15" customHeight="1" x14ac:dyDescent="0.25">
      <c r="B30" s="37">
        <v>21</v>
      </c>
      <c r="C30" s="40" t="s">
        <v>23</v>
      </c>
      <c r="D30" s="35">
        <f>'[1]Очистка (Дод. 4)'!D30+'[2]Очистка (Дод. 4)'!D30</f>
        <v>12</v>
      </c>
      <c r="E30" s="35">
        <f>'[1]Очистка (Дод. 4)'!E30+'[2]Очистка (Дод. 4)'!E30</f>
        <v>7</v>
      </c>
      <c r="F30" s="35">
        <f>'[1]Очистка (Дод. 4)'!F30+'[2]Очистка (Дод. 4)'!F30</f>
        <v>47</v>
      </c>
      <c r="G30" s="35">
        <f>'[1]Очистка (Дод. 4)'!G30+'[2]Очистка (Дод. 4)'!G30</f>
        <v>78.739999999999995</v>
      </c>
      <c r="H30" s="35">
        <f>'[1]Очистка (Дод. 4)'!H30+'[2]Очистка (Дод. 4)'!H30</f>
        <v>27</v>
      </c>
      <c r="I30" s="35">
        <f>'[1]Очистка (Дод. 4)'!I30+'[2]Очистка (Дод. 4)'!I30</f>
        <v>80.789999999999992</v>
      </c>
      <c r="J30" s="35">
        <f>'[1]Очистка (Дод. 4)'!J30+'[2]Очистка (Дод. 4)'!J30</f>
        <v>4</v>
      </c>
      <c r="K30" s="35">
        <f>'[1]Очистка (Дод. 4)'!K30+'[2]Очистка (Дод. 4)'!K30</f>
        <v>8.3000000000000007</v>
      </c>
      <c r="L30" s="35">
        <f>'[1]Очистка (Дод. 4)'!L30+'[2]Очистка (Дод. 4)'!L30</f>
        <v>0</v>
      </c>
      <c r="M30" s="35">
        <f>'[1]Очистка (Дод. 4)'!M30+'[2]Очистка (Дод. 4)'!M30</f>
        <v>0</v>
      </c>
      <c r="N30" s="35">
        <f>'[1]Очистка (Дод. 4)'!N30+'[2]Очистка (Дод. 4)'!N30</f>
        <v>78</v>
      </c>
      <c r="O30" s="35">
        <f>'[1]Очистка (Дод. 4)'!O30+'[2]Очистка (Дод. 4)'!O30</f>
        <v>167.82999999999998</v>
      </c>
      <c r="P30" s="35">
        <f>'[1]Очистка (Дод. 4)'!P30+'[2]Очистка (Дод. 4)'!P30</f>
        <v>4</v>
      </c>
      <c r="Q30" s="35">
        <f>'[1]Очистка (Дод. 4)'!Q30+'[2]Очистка (Дод. 4)'!Q30</f>
        <v>167</v>
      </c>
      <c r="R30" s="35">
        <f>'[1]Очистка (Дод. 4)'!R30+'[2]Очистка (Дод. 4)'!R30</f>
        <v>3</v>
      </c>
      <c r="S30" s="35">
        <f>'[1]Очистка (Дод. 4)'!S30+'[2]Очистка (Дод. 4)'!S30</f>
        <v>0.11</v>
      </c>
      <c r="T30" s="35">
        <f>'[1]Очистка (Дод. 4)'!T30+'[2]Очистка (Дод. 4)'!T30</f>
        <v>70</v>
      </c>
      <c r="U30" s="35">
        <f>'[1]Очистка (Дод. 4)'!U30+'[2]Очистка (Дод. 4)'!U30</f>
        <v>2.89</v>
      </c>
      <c r="V30" s="35">
        <f>'[1]Очистка (Дод. 4)'!V30+'[2]Очистка (Дод. 4)'!V30</f>
        <v>10</v>
      </c>
      <c r="W30" s="35">
        <f>'[1]Очистка (Дод. 4)'!W30+'[2]Очистка (Дод. 4)'!W30</f>
        <v>2.77</v>
      </c>
      <c r="X30" s="35">
        <f>'[1]Очистка (Дод. 4)'!X30+'[2]Очистка (Дод. 4)'!X30</f>
        <v>0</v>
      </c>
      <c r="Y30" s="35">
        <f>'[1]Очистка (Дод. 4)'!Y30+'[2]Очистка (Дод. 4)'!Y30</f>
        <v>0</v>
      </c>
      <c r="Z30" s="35">
        <f>'[1]Очистка (Дод. 4)'!Z30+'[2]Очистка (Дод. 4)'!Z30</f>
        <v>85</v>
      </c>
      <c r="AA30" s="33">
        <f t="shared" si="0"/>
        <v>168</v>
      </c>
    </row>
    <row r="31" spans="2:27" ht="15" customHeight="1" x14ac:dyDescent="0.25">
      <c r="B31" s="36">
        <v>22</v>
      </c>
      <c r="C31" s="40" t="s">
        <v>24</v>
      </c>
      <c r="D31" s="35">
        <f>'[1]Очистка (Дод. 4)'!D31+'[2]Очистка (Дод. 4)'!D31</f>
        <v>78</v>
      </c>
      <c r="E31" s="35">
        <f>'[1]Очистка (Дод. 4)'!E31+'[2]Очистка (Дод. 4)'!E31</f>
        <v>40</v>
      </c>
      <c r="F31" s="35">
        <f>'[1]Очистка (Дод. 4)'!F31+'[2]Очистка (Дод. 4)'!F31</f>
        <v>496</v>
      </c>
      <c r="G31" s="35">
        <f>'[1]Очистка (Дод. 4)'!G31+'[2]Очистка (Дод. 4)'!G31</f>
        <v>364.03</v>
      </c>
      <c r="H31" s="35">
        <f>'[1]Очистка (Дод. 4)'!H31+'[2]Очистка (Дод. 4)'!H31</f>
        <v>113</v>
      </c>
      <c r="I31" s="35">
        <f>'[1]Очистка (Дод. 4)'!I31+'[2]Очистка (Дод. 4)'!I31</f>
        <v>177.95</v>
      </c>
      <c r="J31" s="35">
        <f>'[1]Очистка (Дод. 4)'!J31+'[2]Очистка (Дод. 4)'!J31</f>
        <v>0</v>
      </c>
      <c r="K31" s="35">
        <f>'[1]Очистка (Дод. 4)'!K31+'[2]Очистка (Дод. 4)'!K31</f>
        <v>0</v>
      </c>
      <c r="L31" s="35">
        <f>'[1]Очистка (Дод. 4)'!L31+'[2]Очистка (Дод. 4)'!L31</f>
        <v>0</v>
      </c>
      <c r="M31" s="35">
        <f>'[1]Очистка (Дод. 4)'!M31+'[2]Очистка (Дод. 4)'!M31</f>
        <v>0</v>
      </c>
      <c r="N31" s="35">
        <f>'[1]Очистка (Дод. 4)'!N31+'[2]Очистка (Дод. 4)'!N31</f>
        <v>617</v>
      </c>
      <c r="O31" s="35">
        <f>'[1]Очистка (Дод. 4)'!O31+'[2]Очистка (Дод. 4)'!O31</f>
        <v>546</v>
      </c>
      <c r="P31" s="35">
        <f>'[1]Очистка (Дод. 4)'!P31+'[2]Очистка (Дод. 4)'!P31</f>
        <v>2</v>
      </c>
      <c r="Q31" s="35">
        <f>'[1]Очистка (Дод. 4)'!Q31+'[2]Очистка (Дод. 4)'!Q31</f>
        <v>838</v>
      </c>
      <c r="R31" s="35">
        <f>'[1]Очистка (Дод. 4)'!R31+'[2]Очистка (Дод. 4)'!R31</f>
        <v>246</v>
      </c>
      <c r="S31" s="35">
        <f>'[1]Очистка (Дод. 4)'!S31+'[2]Очистка (Дод. 4)'!S31</f>
        <v>102.565</v>
      </c>
      <c r="T31" s="35">
        <f>'[1]Очистка (Дод. 4)'!T31+'[2]Очистка (Дод. 4)'!T31</f>
        <v>142</v>
      </c>
      <c r="U31" s="35">
        <f>'[1]Очистка (Дод. 4)'!U31+'[2]Очистка (Дод. 4)'!U31</f>
        <v>26.23</v>
      </c>
      <c r="V31" s="35">
        <f>'[1]Очистка (Дод. 4)'!V31+'[2]Очистка (Дод. 4)'!V31</f>
        <v>95</v>
      </c>
      <c r="W31" s="35">
        <f>'[1]Очистка (Дод. 4)'!W31+'[2]Очистка (Дод. 4)'!W31</f>
        <v>23.04</v>
      </c>
      <c r="X31" s="35">
        <f>'[1]Очистка (Дод. 4)'!X31+'[2]Очистка (Дод. 4)'!X31</f>
        <v>8</v>
      </c>
      <c r="Y31" s="35">
        <f>'[1]Очистка (Дод. 4)'!Y31+'[2]Очистка (Дод. 4)'!Y31</f>
        <v>4.21</v>
      </c>
      <c r="Z31" s="35">
        <f>'[1]Очистка (Дод. 4)'!Z31+'[2]Очистка (Дод. 4)'!Z31</f>
        <v>347</v>
      </c>
      <c r="AA31" s="33">
        <f t="shared" si="0"/>
        <v>838</v>
      </c>
    </row>
    <row r="32" spans="2:27" ht="15" customHeight="1" x14ac:dyDescent="0.25">
      <c r="B32" s="37">
        <v>23</v>
      </c>
      <c r="C32" s="40" t="s">
        <v>25</v>
      </c>
      <c r="D32" s="35">
        <f>'[1]Очистка (Дод. 4)'!D32+'[2]Очистка (Дод. 4)'!D32</f>
        <v>24</v>
      </c>
      <c r="E32" s="35">
        <f>'[1]Очистка (Дод. 4)'!E32+'[2]Очистка (Дод. 4)'!E32</f>
        <v>6</v>
      </c>
      <c r="F32" s="35">
        <f>'[1]Очистка (Дод. 4)'!F32+'[2]Очистка (Дод. 4)'!F32</f>
        <v>60</v>
      </c>
      <c r="G32" s="35">
        <f>'[1]Очистка (Дод. 4)'!G32+'[2]Очистка (Дод. 4)'!G32</f>
        <v>52.480000000000004</v>
      </c>
      <c r="H32" s="35">
        <f>'[1]Очистка (Дод. 4)'!H32+'[2]Очистка (Дод. 4)'!H32</f>
        <v>23</v>
      </c>
      <c r="I32" s="35">
        <f>'[1]Очистка (Дод. 4)'!I32+'[2]Очистка (Дод. 4)'!I32</f>
        <v>29.7</v>
      </c>
      <c r="J32" s="35">
        <f>'[1]Очистка (Дод. 4)'!J32+'[2]Очистка (Дод. 4)'!J32</f>
        <v>6</v>
      </c>
      <c r="K32" s="35">
        <f>'[1]Очистка (Дод. 4)'!K32+'[2]Очистка (Дод. 4)'!K32</f>
        <v>11.41</v>
      </c>
      <c r="L32" s="35">
        <f>'[1]Очистка (Дод. 4)'!L32+'[2]Очистка (Дод. 4)'!L32</f>
        <v>1</v>
      </c>
      <c r="M32" s="35">
        <f>'[1]Очистка (Дод. 4)'!M32+'[2]Очистка (Дод. 4)'!M32</f>
        <v>1.2</v>
      </c>
      <c r="N32" s="35">
        <f>'[1]Очистка (Дод. 4)'!N32+'[2]Очистка (Дод. 4)'!N32</f>
        <v>90</v>
      </c>
      <c r="O32" s="35">
        <f>'[1]Очистка (Дод. 4)'!O32+'[2]Очистка (Дод. 4)'!O32</f>
        <v>95.240000000000009</v>
      </c>
      <c r="P32" s="35">
        <f>'[1]Очистка (Дод. 4)'!P32+'[2]Очистка (Дод. 4)'!P32</f>
        <v>2</v>
      </c>
      <c r="Q32" s="35">
        <f>'[1]Очистка (Дод. 4)'!Q32+'[2]Очистка (Дод. 4)'!Q32</f>
        <v>391</v>
      </c>
      <c r="R32" s="35">
        <f>'[1]Очистка (Дод. 4)'!R32+'[2]Очистка (Дод. 4)'!R32</f>
        <v>284</v>
      </c>
      <c r="S32" s="35">
        <f>'[1]Очистка (Дод. 4)'!S32+'[2]Очистка (Дод. 4)'!S32</f>
        <v>84.579000000000008</v>
      </c>
      <c r="T32" s="35">
        <f>'[1]Очистка (Дод. 4)'!T32+'[2]Очистка (Дод. 4)'!T32</f>
        <v>45</v>
      </c>
      <c r="U32" s="35">
        <f>'[1]Очистка (Дод. 4)'!U32+'[2]Очистка (Дод. 4)'!U32</f>
        <v>1.393</v>
      </c>
      <c r="V32" s="35">
        <f>'[1]Очистка (Дод. 4)'!V32+'[2]Очистка (Дод. 4)'!V32</f>
        <v>0</v>
      </c>
      <c r="W32" s="35">
        <f>'[1]Очистка (Дод. 4)'!W32+'[2]Очистка (Дод. 4)'!W32</f>
        <v>0</v>
      </c>
      <c r="X32" s="35">
        <f>'[1]Очистка (Дод. 4)'!X32+'[2]Очистка (Дод. 4)'!X32</f>
        <v>0</v>
      </c>
      <c r="Y32" s="35">
        <f>'[1]Очистка (Дод. 4)'!Y32+'[2]Очистка (Дод. 4)'!Y32</f>
        <v>0</v>
      </c>
      <c r="Z32" s="35">
        <f>'[1]Очистка (Дод. 4)'!Z32+'[2]Очистка (Дод. 4)'!Z32</f>
        <v>61</v>
      </c>
      <c r="AA32" s="33">
        <f t="shared" si="0"/>
        <v>390</v>
      </c>
    </row>
    <row r="33" spans="1:27" ht="15" customHeight="1" x14ac:dyDescent="0.25">
      <c r="B33" s="36">
        <v>24</v>
      </c>
      <c r="C33" s="40" t="s">
        <v>26</v>
      </c>
      <c r="D33" s="35">
        <f>'[1]Очистка (Дод. 4)'!D33+'[2]Очистка (Дод. 4)'!D33</f>
        <v>39</v>
      </c>
      <c r="E33" s="35">
        <f>'[1]Очистка (Дод. 4)'!E33+'[2]Очистка (Дод. 4)'!E33</f>
        <v>8</v>
      </c>
      <c r="F33" s="35">
        <f>'[1]Очистка (Дод. 4)'!F33+'[2]Очистка (Дод. 4)'!F33</f>
        <v>74</v>
      </c>
      <c r="G33" s="35">
        <f>'[1]Очистка (Дод. 4)'!G33+'[2]Очистка (Дод. 4)'!G33</f>
        <v>37.553000000000004</v>
      </c>
      <c r="H33" s="35">
        <f>'[1]Очистка (Дод. 4)'!H33+'[2]Очистка (Дод. 4)'!H33</f>
        <v>24</v>
      </c>
      <c r="I33" s="35">
        <f>'[1]Очистка (Дод. 4)'!I33+'[2]Очистка (Дод. 4)'!I33</f>
        <v>61.07</v>
      </c>
      <c r="J33" s="35">
        <f>'[1]Очистка (Дод. 4)'!J33+'[2]Очистка (Дод. 4)'!J33</f>
        <v>0</v>
      </c>
      <c r="K33" s="35">
        <f>'[1]Очистка (Дод. 4)'!K33+'[2]Очистка (Дод. 4)'!K33</f>
        <v>0</v>
      </c>
      <c r="L33" s="35">
        <f>'[1]Очистка (Дод. 4)'!L33+'[2]Очистка (Дод. 4)'!L33</f>
        <v>0</v>
      </c>
      <c r="M33" s="35">
        <f>'[1]Очистка (Дод. 4)'!M33+'[2]Очистка (Дод. 4)'!M33</f>
        <v>0</v>
      </c>
      <c r="N33" s="35">
        <f>'[1]Очистка (Дод. 4)'!N33+'[2]Очистка (Дод. 4)'!N33</f>
        <v>98</v>
      </c>
      <c r="O33" s="35">
        <f>'[1]Очистка (Дод. 4)'!O33+'[2]Очистка (Дод. 4)'!O33</f>
        <v>98.623000000000005</v>
      </c>
      <c r="P33" s="35">
        <f>'[1]Очистка (Дод. 4)'!P33+'[2]Очистка (Дод. 4)'!P33</f>
        <v>2</v>
      </c>
      <c r="Q33" s="35">
        <f>'[1]Очистка (Дод. 4)'!Q33+'[2]Очистка (Дод. 4)'!Q33</f>
        <v>217</v>
      </c>
      <c r="R33" s="35">
        <f>'[1]Очистка (Дод. 4)'!R33+'[2]Очистка (Дод. 4)'!R33</f>
        <v>9</v>
      </c>
      <c r="S33" s="35">
        <f>'[1]Очистка (Дод. 4)'!S33+'[2]Очистка (Дод. 4)'!S33</f>
        <v>1.4100000000000001</v>
      </c>
      <c r="T33" s="35">
        <f>'[1]Очистка (Дод. 4)'!T33+'[2]Очистка (Дод. 4)'!T33</f>
        <v>39</v>
      </c>
      <c r="U33" s="35">
        <f>'[1]Очистка (Дод. 4)'!U33+'[2]Очистка (Дод. 4)'!U33</f>
        <v>4.0949999999999998</v>
      </c>
      <c r="V33" s="35">
        <f>'[1]Очистка (Дод. 4)'!V33+'[2]Очистка (Дод. 4)'!V33</f>
        <v>32</v>
      </c>
      <c r="W33" s="35">
        <f>'[1]Очистка (Дод. 4)'!W33+'[2]Очистка (Дод. 4)'!W33</f>
        <v>10.32</v>
      </c>
      <c r="X33" s="35">
        <f>'[1]Очистка (Дод. 4)'!X33+'[2]Очистка (Дод. 4)'!X33</f>
        <v>1</v>
      </c>
      <c r="Y33" s="35">
        <f>'[1]Очистка (Дод. 4)'!Y33+'[2]Очистка (Дод. 4)'!Y33</f>
        <v>0.42</v>
      </c>
      <c r="Z33" s="35">
        <f>'[1]Очистка (Дод. 4)'!Z33+'[2]Очистка (Дод. 4)'!Z33</f>
        <v>136</v>
      </c>
      <c r="AA33" s="33">
        <f t="shared" si="0"/>
        <v>217</v>
      </c>
    </row>
    <row r="34" spans="1:27" ht="15" customHeight="1" x14ac:dyDescent="0.25">
      <c r="B34" s="37">
        <v>25</v>
      </c>
      <c r="C34" s="40" t="s">
        <v>27</v>
      </c>
      <c r="D34" s="35">
        <f>'[1]Очистка (Дод. 4)'!D34+'[2]Очистка (Дод. 4)'!D34</f>
        <v>76</v>
      </c>
      <c r="E34" s="35">
        <f>'[1]Очистка (Дод. 4)'!E34+'[2]Очистка (Дод. 4)'!E34</f>
        <v>10</v>
      </c>
      <c r="F34" s="35">
        <f>'[1]Очистка (Дод. 4)'!F34+'[2]Очистка (Дод. 4)'!F34</f>
        <v>161</v>
      </c>
      <c r="G34" s="35">
        <f>'[1]Очистка (Дод. 4)'!G34+'[2]Очистка (Дод. 4)'!G34</f>
        <v>69</v>
      </c>
      <c r="H34" s="35">
        <f>'[1]Очистка (Дод. 4)'!H34+'[2]Очистка (Дод. 4)'!H34</f>
        <v>37</v>
      </c>
      <c r="I34" s="35">
        <f>'[1]Очистка (Дод. 4)'!I34+'[2]Очистка (Дод. 4)'!I34</f>
        <v>36.308999999999997</v>
      </c>
      <c r="J34" s="35">
        <f>'[1]Очистка (Дод. 4)'!J34+'[2]Очистка (Дод. 4)'!J34</f>
        <v>15</v>
      </c>
      <c r="K34" s="35">
        <f>'[1]Очистка (Дод. 4)'!K34+'[2]Очистка (Дод. 4)'!K34</f>
        <v>8.65</v>
      </c>
      <c r="L34" s="35">
        <f>'[1]Очистка (Дод. 4)'!L34+'[2]Очистка (Дод. 4)'!L34</f>
        <v>6</v>
      </c>
      <c r="M34" s="35">
        <f>'[1]Очистка (Дод. 4)'!M34+'[2]Очистка (Дод. 4)'!M34</f>
        <v>9</v>
      </c>
      <c r="N34" s="35">
        <f>'[1]Очистка (Дод. 4)'!N34+'[2]Очистка (Дод. 4)'!N34</f>
        <v>219</v>
      </c>
      <c r="O34" s="35">
        <f>'[1]Очистка (Дод. 4)'!O34+'[2]Очистка (Дод. 4)'!O34</f>
        <v>122.959</v>
      </c>
      <c r="P34" s="35">
        <f>'[1]Очистка (Дод. 4)'!P34+'[2]Очистка (Дод. 4)'!P34</f>
        <v>2</v>
      </c>
      <c r="Q34" s="35">
        <f>'[1]Очистка (Дод. 4)'!Q34+'[2]Очистка (Дод. 4)'!Q34</f>
        <v>109</v>
      </c>
      <c r="R34" s="35">
        <f>'[1]Очистка (Дод. 4)'!R34+'[2]Очистка (Дод. 4)'!R34</f>
        <v>39</v>
      </c>
      <c r="S34" s="35">
        <f>'[1]Очистка (Дод. 4)'!S34+'[2]Очистка (Дод. 4)'!S34</f>
        <v>24.643000000000001</v>
      </c>
      <c r="T34" s="35">
        <f>'[1]Очистка (Дод. 4)'!T34+'[2]Очистка (Дод. 4)'!T34</f>
        <v>35</v>
      </c>
      <c r="U34" s="35">
        <f>'[1]Очистка (Дод. 4)'!U34+'[2]Очистка (Дод. 4)'!U34</f>
        <v>3.6970000000000001</v>
      </c>
      <c r="V34" s="35">
        <f>'[1]Очистка (Дод. 4)'!V34+'[2]Очистка (Дод. 4)'!V34</f>
        <v>7</v>
      </c>
      <c r="W34" s="35">
        <f>'[1]Очистка (Дод. 4)'!W34+'[2]Очистка (Дод. 4)'!W34</f>
        <v>0.75</v>
      </c>
      <c r="X34" s="35">
        <f>'[1]Очистка (Дод. 4)'!X34+'[2]Очистка (Дод. 4)'!X34</f>
        <v>1</v>
      </c>
      <c r="Y34" s="35">
        <f>'[1]Очистка (Дод. 4)'!Y34+'[2]Очистка (Дод. 4)'!Y34</f>
        <v>0.32</v>
      </c>
      <c r="Z34" s="35">
        <f>'[1]Очистка (Дод. 4)'!Z34+'[2]Очистка (Дод. 4)'!Z34</f>
        <v>27</v>
      </c>
      <c r="AA34" s="33">
        <f t="shared" si="0"/>
        <v>109</v>
      </c>
    </row>
    <row r="35" spans="1:27" ht="15" customHeight="1" x14ac:dyDescent="0.25">
      <c r="B35" s="36">
        <v>26</v>
      </c>
      <c r="C35" s="40" t="s">
        <v>28</v>
      </c>
      <c r="D35" s="35">
        <f>'[1]Очистка (Дод. 4)'!D35+'[2]Очистка (Дод. 4)'!D35</f>
        <v>10</v>
      </c>
      <c r="E35" s="35">
        <f>'[1]Очистка (Дод. 4)'!E35+'[2]Очистка (Дод. 4)'!E35</f>
        <v>4</v>
      </c>
      <c r="F35" s="35">
        <f>'[1]Очистка (Дод. 4)'!F35+'[2]Очистка (Дод. 4)'!F35</f>
        <v>0</v>
      </c>
      <c r="G35" s="35">
        <f>'[1]Очистка (Дод. 4)'!G35+'[2]Очистка (Дод. 4)'!G35</f>
        <v>0</v>
      </c>
      <c r="H35" s="35">
        <f>'[1]Очистка (Дод. 4)'!H35+'[2]Очистка (Дод. 4)'!H35</f>
        <v>0</v>
      </c>
      <c r="I35" s="35">
        <f>'[1]Очистка (Дод. 4)'!I35+'[2]Очистка (Дод. 4)'!I35</f>
        <v>0</v>
      </c>
      <c r="J35" s="35">
        <f>'[1]Очистка (Дод. 4)'!J35+'[2]Очистка (Дод. 4)'!J35</f>
        <v>1</v>
      </c>
      <c r="K35" s="35">
        <f>'[1]Очистка (Дод. 4)'!K35+'[2]Очистка (Дод. 4)'!K35</f>
        <v>0.1</v>
      </c>
      <c r="L35" s="35">
        <f>'[1]Очистка (Дод. 4)'!L35+'[2]Очистка (Дод. 4)'!L35</f>
        <v>13</v>
      </c>
      <c r="M35" s="35">
        <f>'[1]Очистка (Дод. 4)'!M35+'[2]Очистка (Дод. 4)'!M35</f>
        <v>4</v>
      </c>
      <c r="N35" s="35">
        <f>'[1]Очистка (Дод. 4)'!N35+'[2]Очистка (Дод. 4)'!N35</f>
        <v>14</v>
      </c>
      <c r="O35" s="35">
        <f>'[1]Очистка (Дод. 4)'!O35+'[2]Очистка (Дод. 4)'!O35</f>
        <v>4.0999999999999996</v>
      </c>
      <c r="P35" s="35">
        <f>'[1]Очистка (Дод. 4)'!P35+'[2]Очистка (Дод. 4)'!P35</f>
        <v>1</v>
      </c>
      <c r="Q35" s="35">
        <f>'[1]Очистка (Дод. 4)'!Q35+'[2]Очистка (Дод. 4)'!Q35</f>
        <v>16</v>
      </c>
      <c r="R35" s="35">
        <f>'[1]Очистка (Дод. 4)'!R35+'[2]Очистка (Дод. 4)'!R35</f>
        <v>0</v>
      </c>
      <c r="S35" s="35">
        <f>'[1]Очистка (Дод. 4)'!S35+'[2]Очистка (Дод. 4)'!S35</f>
        <v>0</v>
      </c>
      <c r="T35" s="35">
        <f>'[1]Очистка (Дод. 4)'!T35+'[2]Очистка (Дод. 4)'!T35</f>
        <v>5</v>
      </c>
      <c r="U35" s="35">
        <f>'[1]Очистка (Дод. 4)'!U35+'[2]Очистка (Дод. 4)'!U35</f>
        <v>0.11</v>
      </c>
      <c r="V35" s="35">
        <f>'[1]Очистка (Дод. 4)'!V35+'[2]Очистка (Дод. 4)'!V35</f>
        <v>0</v>
      </c>
      <c r="W35" s="35">
        <f>'[1]Очистка (Дод. 4)'!W35+'[2]Очистка (Дод. 4)'!W35</f>
        <v>0</v>
      </c>
      <c r="X35" s="35">
        <f>'[1]Очистка (Дод. 4)'!X35+'[2]Очистка (Дод. 4)'!X35</f>
        <v>0</v>
      </c>
      <c r="Y35" s="35">
        <f>'[1]Очистка (Дод. 4)'!Y35+'[2]Очистка (Дод. 4)'!Y35</f>
        <v>0</v>
      </c>
      <c r="Z35" s="35">
        <f>'[1]Очистка (Дод. 4)'!Z35+'[2]Очистка (Дод. 4)'!Z35</f>
        <v>11</v>
      </c>
      <c r="AA35" s="33">
        <f t="shared" si="0"/>
        <v>16</v>
      </c>
    </row>
    <row r="36" spans="1:27" ht="15" customHeight="1" x14ac:dyDescent="0.25">
      <c r="B36" s="37">
        <v>27</v>
      </c>
      <c r="C36" s="40" t="s">
        <v>29</v>
      </c>
      <c r="D36" s="35">
        <f>'[1]Очистка (Дод. 4)'!D36+'[2]Очистка (Дод. 4)'!D36</f>
        <v>29</v>
      </c>
      <c r="E36" s="35">
        <f>'[1]Очистка (Дод. 4)'!E36+'[2]Очистка (Дод. 4)'!E36</f>
        <v>11</v>
      </c>
      <c r="F36" s="35">
        <f>'[1]Очистка (Дод. 4)'!F36+'[2]Очистка (Дод. 4)'!F36</f>
        <v>9</v>
      </c>
      <c r="G36" s="35">
        <f>'[1]Очистка (Дод. 4)'!G36+'[2]Очистка (Дод. 4)'!G36</f>
        <v>5.2939999999999996</v>
      </c>
      <c r="H36" s="35">
        <f>'[1]Очистка (Дод. 4)'!H36+'[2]Очистка (Дод. 4)'!H36</f>
        <v>15</v>
      </c>
      <c r="I36" s="35">
        <f>'[1]Очистка (Дод. 4)'!I36+'[2]Очистка (Дод. 4)'!I36</f>
        <v>7.34</v>
      </c>
      <c r="J36" s="35">
        <f>'[1]Очистка (Дод. 4)'!J36+'[2]Очистка (Дод. 4)'!J36</f>
        <v>3</v>
      </c>
      <c r="K36" s="35">
        <f>'[1]Очистка (Дод. 4)'!K36+'[2]Очистка (Дод. 4)'!K36</f>
        <v>1</v>
      </c>
      <c r="L36" s="35">
        <f>'[1]Очистка (Дод. 4)'!L36+'[2]Очистка (Дод. 4)'!L36</f>
        <v>0</v>
      </c>
      <c r="M36" s="35">
        <f>'[1]Очистка (Дод. 4)'!M36+'[2]Очистка (Дод. 4)'!M36</f>
        <v>0</v>
      </c>
      <c r="N36" s="35">
        <f>'[1]Очистка (Дод. 4)'!N36+'[2]Очистка (Дод. 4)'!N36</f>
        <v>27</v>
      </c>
      <c r="O36" s="35">
        <f>'[1]Очистка (Дод. 4)'!O36+'[2]Очистка (Дод. 4)'!O36</f>
        <v>13.634</v>
      </c>
      <c r="P36" s="35">
        <f>'[1]Очистка (Дод. 4)'!P36+'[2]Очистка (Дод. 4)'!P36</f>
        <v>3</v>
      </c>
      <c r="Q36" s="35">
        <f>'[1]Очистка (Дод. 4)'!Q36+'[2]Очистка (Дод. 4)'!Q36</f>
        <v>69</v>
      </c>
      <c r="R36" s="35">
        <f>'[1]Очистка (Дод. 4)'!R36+'[2]Очистка (Дод. 4)'!R36</f>
        <v>6</v>
      </c>
      <c r="S36" s="35">
        <f>'[1]Очистка (Дод. 4)'!S36+'[2]Очистка (Дод. 4)'!S36</f>
        <v>0.6120000000000001</v>
      </c>
      <c r="T36" s="35">
        <f>'[1]Очистка (Дод. 4)'!T36+'[2]Очистка (Дод. 4)'!T36</f>
        <v>10</v>
      </c>
      <c r="U36" s="35">
        <f>'[1]Очистка (Дод. 4)'!U36+'[2]Очистка (Дод. 4)'!U36</f>
        <v>0.38900000000000001</v>
      </c>
      <c r="V36" s="35">
        <f>'[1]Очистка (Дод. 4)'!V36+'[2]Очистка (Дод. 4)'!V36</f>
        <v>2</v>
      </c>
      <c r="W36" s="35">
        <f>'[1]Очистка (Дод. 4)'!W36+'[2]Очистка (Дод. 4)'!W36</f>
        <v>9.4E-2</v>
      </c>
      <c r="X36" s="35">
        <f>'[1]Очистка (Дод. 4)'!X36+'[2]Очистка (Дод. 4)'!X36</f>
        <v>0</v>
      </c>
      <c r="Y36" s="35">
        <f>'[1]Очистка (Дод. 4)'!Y36+'[2]Очистка (Дод. 4)'!Y36</f>
        <v>0</v>
      </c>
      <c r="Z36" s="35">
        <f>'[1]Очистка (Дод. 4)'!Z36+'[2]Очистка (Дод. 4)'!Z36</f>
        <v>51</v>
      </c>
      <c r="AA36" s="33">
        <f t="shared" si="0"/>
        <v>69</v>
      </c>
    </row>
    <row r="37" spans="1:27" ht="15" customHeight="1" x14ac:dyDescent="0.25">
      <c r="B37" s="36">
        <v>28</v>
      </c>
      <c r="C37" s="40" t="s">
        <v>30</v>
      </c>
      <c r="D37" s="35">
        <f>'[1]Очистка (Дод. 4)'!D37+'[2]Очистка (Дод. 4)'!D37</f>
        <v>2</v>
      </c>
      <c r="E37" s="35">
        <f>'[1]Очистка (Дод. 4)'!E37+'[2]Очистка (Дод. 4)'!E37</f>
        <v>1</v>
      </c>
      <c r="F37" s="35">
        <f>'[1]Очистка (Дод. 4)'!F37+'[2]Очистка (Дод. 4)'!F37</f>
        <v>3</v>
      </c>
      <c r="G37" s="35">
        <f>'[1]Очистка (Дод. 4)'!G37+'[2]Очистка (Дод. 4)'!G37</f>
        <v>0.1835</v>
      </c>
      <c r="H37" s="35">
        <f>'[1]Очистка (Дод. 4)'!H37+'[2]Очистка (Дод. 4)'!H37</f>
        <v>2</v>
      </c>
      <c r="I37" s="35">
        <f>'[1]Очистка (Дод. 4)'!I37+'[2]Очистка (Дод. 4)'!I37</f>
        <v>0.38</v>
      </c>
      <c r="J37" s="35">
        <f>'[1]Очистка (Дод. 4)'!J37+'[2]Очистка (Дод. 4)'!J37</f>
        <v>0</v>
      </c>
      <c r="K37" s="35">
        <f>'[1]Очистка (Дод. 4)'!K37+'[2]Очистка (Дод. 4)'!K37</f>
        <v>0</v>
      </c>
      <c r="L37" s="35">
        <f>'[1]Очистка (Дод. 4)'!L37+'[2]Очистка (Дод. 4)'!L37</f>
        <v>0</v>
      </c>
      <c r="M37" s="35">
        <f>'[1]Очистка (Дод. 4)'!M37+'[2]Очистка (Дод. 4)'!M37</f>
        <v>0</v>
      </c>
      <c r="N37" s="35">
        <f>'[1]Очистка (Дод. 4)'!N37+'[2]Очистка (Дод. 4)'!N37</f>
        <v>5</v>
      </c>
      <c r="O37" s="35">
        <f>'[1]Очистка (Дод. 4)'!O37+'[2]Очистка (Дод. 4)'!O37</f>
        <v>0.5635</v>
      </c>
      <c r="P37" s="35">
        <f>'[1]Очистка (Дод. 4)'!P37+'[2]Очистка (Дод. 4)'!P37</f>
        <v>1</v>
      </c>
      <c r="Q37" s="35">
        <f>'[1]Очистка (Дод. 4)'!Q37+'[2]Очистка (Дод. 4)'!Q37</f>
        <v>3</v>
      </c>
      <c r="R37" s="35">
        <f>'[1]Очистка (Дод. 4)'!R37+'[2]Очистка (Дод. 4)'!R37</f>
        <v>3</v>
      </c>
      <c r="S37" s="35">
        <f>'[1]Очистка (Дод. 4)'!S37+'[2]Очистка (Дод. 4)'!S37</f>
        <v>0.1835</v>
      </c>
      <c r="T37" s="35">
        <f>'[1]Очистка (Дод. 4)'!T37+'[2]Очистка (Дод. 4)'!T37</f>
        <v>0</v>
      </c>
      <c r="U37" s="35">
        <f>'[1]Очистка (Дод. 4)'!U37+'[2]Очистка (Дод. 4)'!U37</f>
        <v>0</v>
      </c>
      <c r="V37" s="35">
        <f>'[1]Очистка (Дод. 4)'!V37+'[2]Очистка (Дод. 4)'!V37</f>
        <v>0</v>
      </c>
      <c r="W37" s="35">
        <f>'[1]Очистка (Дод. 4)'!W37+'[2]Очистка (Дод. 4)'!W37</f>
        <v>0</v>
      </c>
      <c r="X37" s="35">
        <f>'[1]Очистка (Дод. 4)'!X37+'[2]Очистка (Дод. 4)'!X37</f>
        <v>0</v>
      </c>
      <c r="Y37" s="35">
        <f>'[1]Очистка (Дод. 4)'!Y37+'[2]Очистка (Дод. 4)'!Y37</f>
        <v>0</v>
      </c>
      <c r="Z37" s="35">
        <f>'[1]Очистка (Дод. 4)'!Z37+'[2]Очистка (Дод. 4)'!Z37</f>
        <v>0</v>
      </c>
      <c r="AA37" s="33">
        <f t="shared" si="0"/>
        <v>3</v>
      </c>
    </row>
    <row r="38" spans="1:27" ht="15" customHeight="1" x14ac:dyDescent="0.25">
      <c r="B38" s="36">
        <v>30</v>
      </c>
      <c r="C38" s="40" t="s">
        <v>31</v>
      </c>
      <c r="D38" s="35">
        <f>'[1]Очистка (Дод. 4)'!D38+'[2]Очистка (Дод. 4)'!D38</f>
        <v>39</v>
      </c>
      <c r="E38" s="35">
        <f>'[1]Очистка (Дод. 4)'!E38+'[2]Очистка (Дод. 4)'!E38</f>
        <v>6</v>
      </c>
      <c r="F38" s="35">
        <f>'[1]Очистка (Дод. 4)'!F38+'[2]Очистка (Дод. 4)'!F38</f>
        <v>43</v>
      </c>
      <c r="G38" s="35">
        <f>'[1]Очистка (Дод. 4)'!G38+'[2]Очистка (Дод. 4)'!G38</f>
        <v>33.469000000000001</v>
      </c>
      <c r="H38" s="35">
        <f>'[1]Очистка (Дод. 4)'!H38+'[2]Очистка (Дод. 4)'!H38</f>
        <v>13</v>
      </c>
      <c r="I38" s="35">
        <f>'[1]Очистка (Дод. 4)'!I38+'[2]Очистка (Дод. 4)'!I38</f>
        <v>17.823</v>
      </c>
      <c r="J38" s="35">
        <f>'[1]Очистка (Дод. 4)'!J38+'[2]Очистка (Дод. 4)'!J38</f>
        <v>4</v>
      </c>
      <c r="K38" s="35">
        <f>'[1]Очистка (Дод. 4)'!K38+'[2]Очистка (Дод. 4)'!K38</f>
        <v>6.14</v>
      </c>
      <c r="L38" s="35">
        <f>'[1]Очистка (Дод. 4)'!L38+'[2]Очистка (Дод. 4)'!L38</f>
        <v>1</v>
      </c>
      <c r="M38" s="35">
        <f>'[1]Очистка (Дод. 4)'!M38+'[2]Очистка (Дод. 4)'!M38</f>
        <v>1.3</v>
      </c>
      <c r="N38" s="35">
        <f>'[1]Очистка (Дод. 4)'!N38+'[2]Очистка (Дод. 4)'!N38</f>
        <v>61</v>
      </c>
      <c r="O38" s="35">
        <f>'[1]Очистка (Дод. 4)'!O38+'[2]Очистка (Дод. 4)'!O38</f>
        <v>58.731999999999999</v>
      </c>
      <c r="P38" s="35">
        <f>'[1]Очистка (Дод. 4)'!P38+'[2]Очистка (Дод. 4)'!P38</f>
        <v>6</v>
      </c>
      <c r="Q38" s="35">
        <f>'[1]Очистка (Дод. 4)'!Q38+'[2]Очистка (Дод. 4)'!Q38</f>
        <v>78</v>
      </c>
      <c r="R38" s="35">
        <f>'[1]Очистка (Дод. 4)'!R38+'[2]Очистка (Дод. 4)'!R38</f>
        <v>0</v>
      </c>
      <c r="S38" s="35">
        <f>'[1]Очистка (Дод. 4)'!S38+'[2]Очистка (Дод. 4)'!S38</f>
        <v>0</v>
      </c>
      <c r="T38" s="35">
        <f>'[1]Очистка (Дод. 4)'!T38+'[2]Очистка (Дод. 4)'!T38</f>
        <v>7</v>
      </c>
      <c r="U38" s="35">
        <f>'[1]Очистка (Дод. 4)'!U38+'[2]Очистка (Дод. 4)'!U38</f>
        <v>0.32</v>
      </c>
      <c r="V38" s="35">
        <f>'[1]Очистка (Дод. 4)'!V38+'[2]Очистка (Дод. 4)'!V38</f>
        <v>0</v>
      </c>
      <c r="W38" s="35">
        <f>'[1]Очистка (Дод. 4)'!W38+'[2]Очистка (Дод. 4)'!W38</f>
        <v>0.18</v>
      </c>
      <c r="X38" s="35">
        <f>'[1]Очистка (Дод. 4)'!X38+'[2]Очистка (Дод. 4)'!X38</f>
        <v>0</v>
      </c>
      <c r="Y38" s="35">
        <f>'[1]Очистка (Дод. 4)'!Y38+'[2]Очистка (Дод. 4)'!Y38</f>
        <v>0</v>
      </c>
      <c r="Z38" s="35">
        <f>'[1]Очистка (Дод. 4)'!Z38+'[2]Очистка (Дод. 4)'!Z38</f>
        <v>71</v>
      </c>
      <c r="AA38" s="33">
        <f t="shared" si="0"/>
        <v>78</v>
      </c>
    </row>
    <row r="39" spans="1:27" s="13" customFormat="1" x14ac:dyDescent="0.25">
      <c r="A39" s="14"/>
      <c r="B39" s="38"/>
      <c r="C39" s="38" t="s">
        <v>51</v>
      </c>
      <c r="D39" s="35">
        <f>'[1]Очистка (Дод. 4)'!D39+'[2]Очистка (Дод. 4)'!D39</f>
        <v>1686</v>
      </c>
      <c r="E39" s="35">
        <f>'[1]Очистка (Дод. 4)'!E39+'[2]Очистка (Дод. 4)'!E39</f>
        <v>350</v>
      </c>
      <c r="F39" s="35">
        <f>'[1]Очистка (Дод. 4)'!F39+'[2]Очистка (Дод. 4)'!F39</f>
        <v>2763</v>
      </c>
      <c r="G39" s="35">
        <f>'[1]Очистка (Дод. 4)'!G39+'[2]Очистка (Дод. 4)'!G39</f>
        <v>1757.0554999999999</v>
      </c>
      <c r="H39" s="35">
        <f>'[1]Очистка (Дод. 4)'!H39+'[2]Очистка (Дод. 4)'!H39</f>
        <v>708</v>
      </c>
      <c r="I39" s="35">
        <f>'[1]Очистка (Дод. 4)'!I39+'[2]Очистка (Дод. 4)'!I39</f>
        <v>1352.799</v>
      </c>
      <c r="J39" s="35">
        <f>'[1]Очистка (Дод. 4)'!J39+'[2]Очистка (Дод. 4)'!J39</f>
        <v>190</v>
      </c>
      <c r="K39" s="35">
        <f>'[1]Очистка (Дод. 4)'!K39+'[2]Очистка (Дод. 4)'!K39</f>
        <v>178.40499999999997</v>
      </c>
      <c r="L39" s="35">
        <f>'[1]Очистка (Дод. 4)'!L39+'[2]Очистка (Дод. 4)'!L39</f>
        <v>186</v>
      </c>
      <c r="M39" s="35">
        <f>'[1]Очистка (Дод. 4)'!M39+'[2]Очистка (Дод. 4)'!M39</f>
        <v>238.31400000000002</v>
      </c>
      <c r="N39" s="35">
        <f>'[1]Очистка (Дод. 4)'!N39+'[2]Очистка (Дод. 4)'!N39</f>
        <v>3787</v>
      </c>
      <c r="O39" s="35">
        <f>'[1]Очистка (Дод. 4)'!O39+'[2]Очистка (Дод. 4)'!O39</f>
        <v>3515.6754999999998</v>
      </c>
      <c r="P39" s="35">
        <f>'[1]Очистка (Дод. 4)'!P39+'[2]Очистка (Дод. 4)'!P39</f>
        <v>67</v>
      </c>
      <c r="Q39" s="35">
        <f>'[1]Очистка (Дод. 4)'!Q39+'[2]Очистка (Дод. 4)'!Q39</f>
        <v>6121</v>
      </c>
      <c r="R39" s="35">
        <f>'[1]Очистка (Дод. 4)'!R39+'[2]Очистка (Дод. 4)'!R39</f>
        <v>1151</v>
      </c>
      <c r="S39" s="35">
        <f>'[1]Очистка (Дод. 4)'!S39+'[2]Очистка (Дод. 4)'!S39</f>
        <v>473.72350000000006</v>
      </c>
      <c r="T39" s="35">
        <f>'[1]Очистка (Дод. 4)'!T39+'[2]Очистка (Дод. 4)'!T39</f>
        <v>1236</v>
      </c>
      <c r="U39" s="35">
        <f>'[1]Очистка (Дод. 4)'!U39+'[2]Очистка (Дод. 4)'!U39</f>
        <v>124.02399999999999</v>
      </c>
      <c r="V39" s="35">
        <f>'[1]Очистка (Дод. 4)'!V39+'[2]Очистка (Дод. 4)'!V39</f>
        <v>308</v>
      </c>
      <c r="W39" s="35">
        <f>'[1]Очистка (Дод. 4)'!W39+'[2]Очистка (Дод. 4)'!W39</f>
        <v>84.986999999999995</v>
      </c>
      <c r="X39" s="35">
        <f>'[1]Очистка (Дод. 4)'!X39+'[2]Очистка (Дод. 4)'!X39</f>
        <v>26</v>
      </c>
      <c r="Y39" s="35">
        <f>'[1]Очистка (Дод. 4)'!Y39+'[2]Очистка (Дод. 4)'!Y39</f>
        <v>9.7809999999999988</v>
      </c>
      <c r="Z39" s="35">
        <f>'[1]Очистка (Дод. 4)'!Z39+'[2]Очистка (Дод. 4)'!Z39</f>
        <v>3421</v>
      </c>
      <c r="AA39" s="33">
        <f>SUM(AA10:AA38)</f>
        <v>6142</v>
      </c>
    </row>
    <row r="40" spans="1:27" ht="12.75" x14ac:dyDescent="0.2">
      <c r="B40" s="15"/>
      <c r="D40" s="15"/>
      <c r="E40" s="15"/>
      <c r="F40" s="15"/>
      <c r="G40" s="15"/>
      <c r="H40" s="15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1:27" ht="12.75" x14ac:dyDescent="0.2">
      <c r="B41" s="15"/>
      <c r="C41" s="22" t="s">
        <v>59</v>
      </c>
      <c r="D41" s="15"/>
      <c r="E41" s="15"/>
      <c r="F41" s="15"/>
      <c r="G41" s="15"/>
      <c r="H41" s="15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1:27" x14ac:dyDescent="0.2">
      <c r="B42" s="17"/>
      <c r="C42" s="19" t="s">
        <v>57</v>
      </c>
      <c r="D42" s="12">
        <f>'[1]Очистка (Дод. 4)'!D42+'[2]Очистка (Дод. 4)'!D42</f>
        <v>2</v>
      </c>
      <c r="E42" s="12">
        <f>'[1]Очистка (Дод. 4)'!E42+'[2]Очистка (Дод. 4)'!E42</f>
        <v>1</v>
      </c>
      <c r="F42" s="12">
        <f>'[1]Очистка (Дод. 4)'!F42+'[2]Очистка (Дод. 4)'!F42</f>
        <v>1</v>
      </c>
      <c r="G42" s="12">
        <f>'[1]Очистка (Дод. 4)'!G42+'[2]Очистка (Дод. 4)'!G42</f>
        <v>0.15</v>
      </c>
      <c r="H42" s="12">
        <f>'[1]Очистка (Дод. 4)'!H42+'[2]Очистка (Дод. 4)'!H42</f>
        <v>1</v>
      </c>
      <c r="I42" s="12">
        <f>'[1]Очистка (Дод. 4)'!I42+'[2]Очистка (Дод. 4)'!I42</f>
        <v>0.3</v>
      </c>
      <c r="J42" s="12">
        <f>'[1]Очистка (Дод. 4)'!J42+'[2]Очистка (Дод. 4)'!J42</f>
        <v>1</v>
      </c>
      <c r="K42" s="12">
        <f>'[1]Очистка (Дод. 4)'!K42+'[2]Очистка (Дод. 4)'!K42</f>
        <v>0.1</v>
      </c>
      <c r="L42" s="12">
        <f>'[1]Очистка (Дод. 4)'!L42+'[2]Очистка (Дод. 4)'!L42</f>
        <v>0</v>
      </c>
      <c r="M42" s="12">
        <f>'[1]Очистка (Дод. 4)'!M42+'[2]Очистка (Дод. 4)'!M42</f>
        <v>0</v>
      </c>
      <c r="N42" s="12">
        <f>'[1]Очистка (Дод. 4)'!N42+'[2]Очистка (Дод. 4)'!N42</f>
        <v>3</v>
      </c>
      <c r="O42" s="12">
        <f>'[1]Очистка (Дод. 4)'!O42+'[2]Очистка (Дод. 4)'!O42</f>
        <v>0.55000000000000004</v>
      </c>
      <c r="P42" s="12">
        <f>'[1]Очистка (Дод. 4)'!P42+'[2]Очистка (Дод. 4)'!P42</f>
        <v>0</v>
      </c>
      <c r="Q42" s="12">
        <f>'[1]Очистка (Дод. 4)'!Q42+'[2]Очистка (Дод. 4)'!Q42</f>
        <v>0</v>
      </c>
      <c r="R42" s="12">
        <f>'[1]Очистка (Дод. 4)'!R42+'[2]Очистка (Дод. 4)'!R42</f>
        <v>0</v>
      </c>
      <c r="S42" s="12">
        <f>'[1]Очистка (Дод. 4)'!S42+'[2]Очистка (Дод. 4)'!S42</f>
        <v>0</v>
      </c>
      <c r="T42" s="12">
        <f>'[1]Очистка (Дод. 4)'!T42+'[2]Очистка (Дод. 4)'!T42</f>
        <v>0</v>
      </c>
      <c r="U42" s="12">
        <f>'[1]Очистка (Дод. 4)'!U42+'[2]Очистка (Дод. 4)'!U42</f>
        <v>0</v>
      </c>
      <c r="V42" s="12">
        <f>'[1]Очистка (Дод. 4)'!V42+'[2]Очистка (Дод. 4)'!V42</f>
        <v>0</v>
      </c>
      <c r="W42" s="12">
        <f>'[1]Очистка (Дод. 4)'!W42+'[2]Очистка (Дод. 4)'!W42</f>
        <v>0</v>
      </c>
      <c r="X42" s="12">
        <f>'[1]Очистка (Дод. 4)'!X42+'[2]Очистка (Дод. 4)'!X42</f>
        <v>0</v>
      </c>
      <c r="Y42" s="12">
        <f>'[1]Очистка (Дод. 4)'!Y42+'[2]Очистка (Дод. 4)'!Y42</f>
        <v>0</v>
      </c>
      <c r="Z42" s="12">
        <f>'[1]Очистка (Дод. 4)'!Z42+'[2]Очистка (Дод. 4)'!Z42</f>
        <v>0</v>
      </c>
    </row>
    <row r="43" spans="1:27" ht="15.75" customHeight="1" x14ac:dyDescent="0.2">
      <c r="B43" s="17"/>
      <c r="C43" s="16" t="s">
        <v>56</v>
      </c>
      <c r="D43" s="12">
        <f>'[1]Очистка (Дод. 4)'!D43+'[2]Очистка (Дод. 4)'!D43</f>
        <v>5</v>
      </c>
      <c r="E43" s="12">
        <f>'[1]Очистка (Дод. 4)'!E43+'[2]Очистка (Дод. 4)'!E43</f>
        <v>6</v>
      </c>
      <c r="F43" s="12">
        <f>'[1]Очистка (Дод. 4)'!F43+'[2]Очистка (Дод. 4)'!F43</f>
        <v>3</v>
      </c>
      <c r="G43" s="12">
        <f>'[1]Очистка (Дод. 4)'!G43+'[2]Очистка (Дод. 4)'!G43</f>
        <v>0.108</v>
      </c>
      <c r="H43" s="12">
        <f>'[1]Очистка (Дод. 4)'!H43+'[2]Очистка (Дод. 4)'!H43</f>
        <v>7</v>
      </c>
      <c r="I43" s="12">
        <f>'[1]Очистка (Дод. 4)'!I43+'[2]Очистка (Дод. 4)'!I43</f>
        <v>1.48</v>
      </c>
      <c r="J43" s="12">
        <f>'[1]Очистка (Дод. 4)'!J43+'[2]Очистка (Дод. 4)'!J43</f>
        <v>0</v>
      </c>
      <c r="K43" s="12">
        <f>'[1]Очистка (Дод. 4)'!K43+'[2]Очистка (Дод. 4)'!K43</f>
        <v>0</v>
      </c>
      <c r="L43" s="12">
        <f>'[1]Очистка (Дод. 4)'!L43+'[2]Очистка (Дод. 4)'!L43</f>
        <v>0</v>
      </c>
      <c r="M43" s="12">
        <f>'[1]Очистка (Дод. 4)'!M43+'[2]Очистка (Дод. 4)'!M43</f>
        <v>0</v>
      </c>
      <c r="N43" s="12">
        <f>'[1]Очистка (Дод. 4)'!N43+'[2]Очистка (Дод. 4)'!N43</f>
        <v>10</v>
      </c>
      <c r="O43" s="12">
        <f>'[1]Очистка (Дод. 4)'!O43+'[2]Очистка (Дод. 4)'!O43</f>
        <v>1.5880000000000001</v>
      </c>
      <c r="P43" s="12">
        <f>'[1]Очистка (Дод. 4)'!P43+'[2]Очистка (Дод. 4)'!P43</f>
        <v>1</v>
      </c>
      <c r="Q43" s="12">
        <f>'[1]Очистка (Дод. 4)'!Q43+'[2]Очистка (Дод. 4)'!Q43</f>
        <v>21</v>
      </c>
      <c r="R43" s="12">
        <f>'[1]Очистка (Дод. 4)'!R43+'[2]Очистка (Дод. 4)'!R43</f>
        <v>1</v>
      </c>
      <c r="S43" s="12">
        <f>'[1]Очистка (Дод. 4)'!S43+'[2]Очистка (Дод. 4)'!S43</f>
        <v>0.01</v>
      </c>
      <c r="T43" s="12">
        <f>'[1]Очистка (Дод. 4)'!T43+'[2]Очистка (Дод. 4)'!T43</f>
        <v>2</v>
      </c>
      <c r="U43" s="12">
        <f>'[1]Очистка (Дод. 4)'!U43+'[2]Очистка (Дод. 4)'!U43</f>
        <v>0.02</v>
      </c>
      <c r="V43" s="12">
        <f>'[1]Очистка (Дод. 4)'!V43+'[2]Очистка (Дод. 4)'!V43</f>
        <v>0</v>
      </c>
      <c r="W43" s="12">
        <f>'[1]Очистка (Дод. 4)'!W43+'[2]Очистка (Дод. 4)'!W43</f>
        <v>0</v>
      </c>
      <c r="X43" s="12">
        <f>'[1]Очистка (Дод. 4)'!X43+'[2]Очистка (Дод. 4)'!X43</f>
        <v>0</v>
      </c>
      <c r="Y43" s="12">
        <f>'[1]Очистка (Дод. 4)'!Y43+'[2]Очистка (Дод. 4)'!Y43</f>
        <v>0</v>
      </c>
      <c r="Z43" s="12">
        <f>'[1]Очистка (Дод. 4)'!Z43+'[2]Очистка (Дод. 4)'!Z43</f>
        <v>18</v>
      </c>
    </row>
    <row r="44" spans="1:27" ht="15.75" customHeight="1" x14ac:dyDescent="0.2">
      <c r="B44" s="17"/>
      <c r="C44" s="19" t="s">
        <v>58</v>
      </c>
      <c r="D44" s="12">
        <f>'[1]Очистка (Дод. 4)'!D44+'[2]Очистка (Дод. 4)'!D44</f>
        <v>22</v>
      </c>
      <c r="E44" s="12">
        <f>'[1]Очистка (Дод. 4)'!E44+'[2]Очистка (Дод. 4)'!E44</f>
        <v>4</v>
      </c>
      <c r="F44" s="12">
        <f>'[1]Очистка (Дод. 4)'!F44+'[2]Очистка (Дод. 4)'!F44</f>
        <v>5</v>
      </c>
      <c r="G44" s="12">
        <f>'[1]Очистка (Дод. 4)'!G44+'[2]Очистка (Дод. 4)'!G44</f>
        <v>5.0359999999999996</v>
      </c>
      <c r="H44" s="12">
        <f>'[1]Очистка (Дод. 4)'!H44+'[2]Очистка (Дод. 4)'!H44</f>
        <v>7</v>
      </c>
      <c r="I44" s="12">
        <f>'[1]Очистка (Дод. 4)'!I44+'[2]Очистка (Дод. 4)'!I44</f>
        <v>5.56</v>
      </c>
      <c r="J44" s="12">
        <f>'[1]Очистка (Дод. 4)'!J44+'[2]Очистка (Дод. 4)'!J44</f>
        <v>2</v>
      </c>
      <c r="K44" s="12">
        <f>'[1]Очистка (Дод. 4)'!K44+'[2]Очистка (Дод. 4)'!K44</f>
        <v>0.9</v>
      </c>
      <c r="L44" s="12">
        <f>'[1]Очистка (Дод. 4)'!L44+'[2]Очистка (Дод. 4)'!L44</f>
        <v>0</v>
      </c>
      <c r="M44" s="12">
        <f>'[1]Очистка (Дод. 4)'!M44+'[2]Очистка (Дод. 4)'!M44</f>
        <v>0</v>
      </c>
      <c r="N44" s="12">
        <f>'[1]Очистка (Дод. 4)'!N44+'[2]Очистка (Дод. 4)'!N44</f>
        <v>14</v>
      </c>
      <c r="O44" s="12">
        <f>'[1]Очистка (Дод. 4)'!O44+'[2]Очистка (Дод. 4)'!O44</f>
        <v>11.496</v>
      </c>
      <c r="P44" s="12">
        <f>'[1]Очистка (Дод. 4)'!P44+'[2]Очистка (Дод. 4)'!P44</f>
        <v>2</v>
      </c>
      <c r="Q44" s="12">
        <f>'[1]Очистка (Дод. 4)'!Q44+'[2]Очистка (Дод. 4)'!Q44</f>
        <v>48</v>
      </c>
      <c r="R44" s="12">
        <f>'[1]Очистка (Дод. 4)'!R44+'[2]Очистка (Дод. 4)'!R44</f>
        <v>5</v>
      </c>
      <c r="S44" s="12">
        <f>'[1]Очистка (Дод. 4)'!S44+'[2]Очистка (Дод. 4)'!S44</f>
        <v>0.60200000000000009</v>
      </c>
      <c r="T44" s="12">
        <f>'[1]Очистка (Дод. 4)'!T44+'[2]Очистка (Дод. 4)'!T44</f>
        <v>8</v>
      </c>
      <c r="U44" s="12">
        <f>'[1]Очистка (Дод. 4)'!U44+'[2]Очистка (Дод. 4)'!U44</f>
        <v>0.36899999999999999</v>
      </c>
      <c r="V44" s="12">
        <f>'[1]Очистка (Дод. 4)'!V44+'[2]Очистка (Дод. 4)'!V44</f>
        <v>2</v>
      </c>
      <c r="W44" s="12">
        <f>'[1]Очистка (Дод. 4)'!W44+'[2]Очистка (Дод. 4)'!W44</f>
        <v>9.4E-2</v>
      </c>
      <c r="X44" s="12">
        <f>'[1]Очистка (Дод. 4)'!X44+'[2]Очистка (Дод. 4)'!X44</f>
        <v>0</v>
      </c>
      <c r="Y44" s="12">
        <f>'[1]Очистка (Дод. 4)'!Y44+'[2]Очистка (Дод. 4)'!Y44</f>
        <v>0</v>
      </c>
      <c r="Z44" s="12">
        <f>'[1]Очистка (Дод. 4)'!Z44+'[2]Очистка (Дод. 4)'!Z44</f>
        <v>33</v>
      </c>
    </row>
    <row r="45" spans="1:27" ht="15.75" customHeight="1" x14ac:dyDescent="0.2">
      <c r="B45" s="15"/>
      <c r="C45" s="19" t="s">
        <v>58</v>
      </c>
      <c r="D45" s="12">
        <f>'[1]Очистка (Дод. 4)'!D45+'[2]Очистка (Дод. 4)'!D45</f>
        <v>0</v>
      </c>
      <c r="E45" s="12">
        <f>'[1]Очистка (Дод. 4)'!E45+'[2]Очистка (Дод. 4)'!E45</f>
        <v>0</v>
      </c>
      <c r="F45" s="12">
        <f>'[1]Очистка (Дод. 4)'!F45+'[2]Очистка (Дод. 4)'!F45</f>
        <v>0</v>
      </c>
      <c r="G45" s="12">
        <f>'[1]Очистка (Дод. 4)'!G45+'[2]Очистка (Дод. 4)'!G45</f>
        <v>0</v>
      </c>
      <c r="H45" s="12">
        <f>'[1]Очистка (Дод. 4)'!H45+'[2]Очистка (Дод. 4)'!H45</f>
        <v>0</v>
      </c>
      <c r="I45" s="12">
        <f>'[1]Очистка (Дод. 4)'!I45+'[2]Очистка (Дод. 4)'!I45</f>
        <v>0</v>
      </c>
      <c r="J45" s="12">
        <f>'[1]Очистка (Дод. 4)'!J45+'[2]Очистка (Дод. 4)'!J45</f>
        <v>0</v>
      </c>
      <c r="K45" s="12">
        <f>'[1]Очистка (Дод. 4)'!K45+'[2]Очистка (Дод. 4)'!K45</f>
        <v>0</v>
      </c>
      <c r="L45" s="12">
        <f>'[1]Очистка (Дод. 4)'!L45+'[2]Очистка (Дод. 4)'!L45</f>
        <v>0</v>
      </c>
      <c r="M45" s="12">
        <f>'[1]Очистка (Дод. 4)'!M45+'[2]Очистка (Дод. 4)'!M45</f>
        <v>0</v>
      </c>
      <c r="N45" s="12">
        <f>'[1]Очистка (Дод. 4)'!N45+'[2]Очистка (Дод. 4)'!N45</f>
        <v>0</v>
      </c>
      <c r="O45" s="12">
        <f>'[1]Очистка (Дод. 4)'!O45+'[2]Очистка (Дод. 4)'!O45</f>
        <v>0</v>
      </c>
      <c r="P45" s="12">
        <f>'[1]Очистка (Дод. 4)'!P45+'[2]Очистка (Дод. 4)'!P45</f>
        <v>0</v>
      </c>
      <c r="Q45" s="12">
        <f>'[1]Очистка (Дод. 4)'!Q45+'[2]Очистка (Дод. 4)'!Q45</f>
        <v>0</v>
      </c>
      <c r="R45" s="12">
        <f>'[1]Очистка (Дод. 4)'!R45+'[2]Очистка (Дод. 4)'!R45</f>
        <v>0</v>
      </c>
      <c r="S45" s="12">
        <f>'[1]Очистка (Дод. 4)'!S45+'[2]Очистка (Дод. 4)'!S45</f>
        <v>0</v>
      </c>
      <c r="T45" s="12">
        <f>'[1]Очистка (Дод. 4)'!T45+'[2]Очистка (Дод. 4)'!T45</f>
        <v>0</v>
      </c>
      <c r="U45" s="12">
        <f>'[1]Очистка (Дод. 4)'!U45+'[2]Очистка (Дод. 4)'!U45</f>
        <v>0</v>
      </c>
      <c r="V45" s="12">
        <f>'[1]Очистка (Дод. 4)'!V45+'[2]Очистка (Дод. 4)'!V45</f>
        <v>0</v>
      </c>
      <c r="W45" s="12">
        <f>'[1]Очистка (Дод. 4)'!W45+'[2]Очистка (Дод. 4)'!W45</f>
        <v>0</v>
      </c>
      <c r="X45" s="12">
        <f>'[1]Очистка (Дод. 4)'!X45+'[2]Очистка (Дод. 4)'!X45</f>
        <v>0</v>
      </c>
      <c r="Y45" s="12">
        <f>'[1]Очистка (Дод. 4)'!Y45+'[2]Очистка (Дод. 4)'!Y45</f>
        <v>0</v>
      </c>
      <c r="Z45" s="12">
        <f>'[1]Очистка (Дод. 4)'!Z45+'[2]Очистка (Дод. 4)'!Z45</f>
        <v>0</v>
      </c>
    </row>
    <row r="46" spans="1:27" ht="15.75" customHeight="1" x14ac:dyDescent="0.2">
      <c r="B46" s="15"/>
      <c r="D46" s="20"/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7" ht="15.75" customHeight="1" x14ac:dyDescent="0.2">
      <c r="B47" s="15"/>
      <c r="C47" s="18" t="s">
        <v>60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7" ht="15.75" customHeight="1" x14ac:dyDescent="0.2">
      <c r="B48" s="15"/>
      <c r="C48" s="16" t="s">
        <v>62</v>
      </c>
      <c r="D48" s="12">
        <f>'[1]Очистка (Дод. 4)'!D48+'[2]Очистка (Дод. 4)'!D48</f>
        <v>10</v>
      </c>
      <c r="E48" s="12">
        <f>'[1]Очистка (Дод. 4)'!E48+'[2]Очистка (Дод. 4)'!E48</f>
        <v>4</v>
      </c>
      <c r="F48" s="12">
        <f>'[1]Очистка (Дод. 4)'!F48+'[2]Очистка (Дод. 4)'!F48</f>
        <v>0</v>
      </c>
      <c r="G48" s="12">
        <f>'[1]Очистка (Дод. 4)'!G48+'[2]Очистка (Дод. 4)'!G48</f>
        <v>0</v>
      </c>
      <c r="H48" s="12">
        <f>'[1]Очистка (Дод. 4)'!H48+'[2]Очистка (Дод. 4)'!H48</f>
        <v>0</v>
      </c>
      <c r="I48" s="12">
        <f>'[1]Очистка (Дод. 4)'!I48+'[2]Очистка (Дод. 4)'!I48</f>
        <v>0</v>
      </c>
      <c r="J48" s="12">
        <f>'[1]Очистка (Дод. 4)'!J48+'[2]Очистка (Дод. 4)'!J48</f>
        <v>1</v>
      </c>
      <c r="K48" s="12">
        <f>'[1]Очистка (Дод. 4)'!K48+'[2]Очистка (Дод. 4)'!K48</f>
        <v>0.1</v>
      </c>
      <c r="L48" s="12">
        <f>'[1]Очистка (Дод. 4)'!L48+'[2]Очистка (Дод. 4)'!L48</f>
        <v>13</v>
      </c>
      <c r="M48" s="12">
        <f>'[1]Очистка (Дод. 4)'!M48+'[2]Очистка (Дод. 4)'!M48</f>
        <v>4</v>
      </c>
      <c r="N48" s="12">
        <f>'[1]Очистка (Дод. 4)'!N48+'[2]Очистка (Дод. 4)'!N48</f>
        <v>14</v>
      </c>
      <c r="O48" s="12">
        <f>'[1]Очистка (Дод. 4)'!O48+'[2]Очистка (Дод. 4)'!O48</f>
        <v>4.0999999999999996</v>
      </c>
      <c r="P48" s="12">
        <f>'[1]Очистка (Дод. 4)'!P48+'[2]Очистка (Дод. 4)'!P48</f>
        <v>1</v>
      </c>
      <c r="Q48" s="12">
        <f>'[1]Очистка (Дод. 4)'!Q48+'[2]Очистка (Дод. 4)'!Q48</f>
        <v>16</v>
      </c>
      <c r="R48" s="12">
        <f>'[1]Очистка (Дод. 4)'!R48+'[2]Очистка (Дод. 4)'!R48</f>
        <v>0</v>
      </c>
      <c r="S48" s="12">
        <f>'[1]Очистка (Дод. 4)'!S48+'[2]Очистка (Дод. 4)'!S48</f>
        <v>0</v>
      </c>
      <c r="T48" s="12">
        <f>'[1]Очистка (Дод. 4)'!T48+'[2]Очистка (Дод. 4)'!T48</f>
        <v>5</v>
      </c>
      <c r="U48" s="12">
        <f>'[1]Очистка (Дод. 4)'!U48+'[2]Очистка (Дод. 4)'!U48</f>
        <v>0.11</v>
      </c>
      <c r="V48" s="12">
        <f>'[1]Очистка (Дод. 4)'!V48+'[2]Очистка (Дод. 4)'!V48</f>
        <v>0</v>
      </c>
      <c r="W48" s="12">
        <f>'[1]Очистка (Дод. 4)'!W48+'[2]Очистка (Дод. 4)'!W48</f>
        <v>0</v>
      </c>
      <c r="X48" s="12">
        <f>'[1]Очистка (Дод. 4)'!X48+'[2]Очистка (Дод. 4)'!X48</f>
        <v>0</v>
      </c>
      <c r="Y48" s="12">
        <f>'[1]Очистка (Дод. 4)'!Y48+'[2]Очистка (Дод. 4)'!Y48</f>
        <v>0</v>
      </c>
      <c r="Z48" s="12">
        <f>'[1]Очистка (Дод. 4)'!Z48+'[2]Очистка (Дод. 4)'!Z48</f>
        <v>11</v>
      </c>
    </row>
    <row r="49" spans="2:26" ht="15.75" customHeight="1" x14ac:dyDescent="0.2">
      <c r="B49" s="15"/>
      <c r="C49" s="16" t="s">
        <v>61</v>
      </c>
      <c r="D49" s="12">
        <f>'[1]Очистка (Дод. 4)'!D49+'[2]Очистка (Дод. 4)'!D49</f>
        <v>0</v>
      </c>
      <c r="E49" s="12">
        <f>'[1]Очистка (Дод. 4)'!E49+'[2]Очистка (Дод. 4)'!E49</f>
        <v>0</v>
      </c>
      <c r="F49" s="12">
        <f>'[1]Очистка (Дод. 4)'!F49+'[2]Очистка (Дод. 4)'!F49</f>
        <v>0</v>
      </c>
      <c r="G49" s="12">
        <f>'[1]Очистка (Дод. 4)'!G49+'[2]Очистка (Дод. 4)'!G49</f>
        <v>0</v>
      </c>
      <c r="H49" s="12">
        <f>'[1]Очистка (Дод. 4)'!H49+'[2]Очистка (Дод. 4)'!H49</f>
        <v>0</v>
      </c>
      <c r="I49" s="12">
        <f>'[1]Очистка (Дод. 4)'!I49+'[2]Очистка (Дод. 4)'!I49</f>
        <v>0</v>
      </c>
      <c r="J49" s="12">
        <f>'[1]Очистка (Дод. 4)'!J49+'[2]Очистка (Дод. 4)'!J49</f>
        <v>0</v>
      </c>
      <c r="K49" s="12">
        <f>'[1]Очистка (Дод. 4)'!K49+'[2]Очистка (Дод. 4)'!K49</f>
        <v>0</v>
      </c>
      <c r="L49" s="12">
        <f>'[1]Очистка (Дод. 4)'!L49+'[2]Очистка (Дод. 4)'!L49</f>
        <v>0</v>
      </c>
      <c r="M49" s="12">
        <f>'[1]Очистка (Дод. 4)'!M49+'[2]Очистка (Дод. 4)'!M49</f>
        <v>0</v>
      </c>
      <c r="N49" s="12">
        <f>'[1]Очистка (Дод. 4)'!N49+'[2]Очистка (Дод. 4)'!N49</f>
        <v>0</v>
      </c>
      <c r="O49" s="12">
        <f>'[1]Очистка (Дод. 4)'!O49+'[2]Очистка (Дод. 4)'!O49</f>
        <v>0</v>
      </c>
      <c r="P49" s="12">
        <f>'[1]Очистка (Дод. 4)'!P49+'[2]Очистка (Дод. 4)'!P49</f>
        <v>0</v>
      </c>
      <c r="Q49" s="12">
        <f>'[1]Очистка (Дод. 4)'!Q49+'[2]Очистка (Дод. 4)'!Q49</f>
        <v>0</v>
      </c>
      <c r="R49" s="12">
        <f>'[1]Очистка (Дод. 4)'!R49+'[2]Очистка (Дод. 4)'!R49</f>
        <v>0</v>
      </c>
      <c r="S49" s="12">
        <f>'[1]Очистка (Дод. 4)'!S49+'[2]Очистка (Дод. 4)'!S49</f>
        <v>0</v>
      </c>
      <c r="T49" s="12">
        <f>'[1]Очистка (Дод. 4)'!T49+'[2]Очистка (Дод. 4)'!T49</f>
        <v>0</v>
      </c>
      <c r="U49" s="12">
        <f>'[1]Очистка (Дод. 4)'!U49+'[2]Очистка (Дод. 4)'!U49</f>
        <v>0</v>
      </c>
      <c r="V49" s="12">
        <f>'[1]Очистка (Дод. 4)'!V49+'[2]Очистка (Дод. 4)'!V49</f>
        <v>0</v>
      </c>
      <c r="W49" s="12">
        <f>'[1]Очистка (Дод. 4)'!W49+'[2]Очистка (Дод. 4)'!W49</f>
        <v>0</v>
      </c>
      <c r="X49" s="12">
        <f>'[1]Очистка (Дод. 4)'!X49+'[2]Очистка (Дод. 4)'!X49</f>
        <v>0</v>
      </c>
      <c r="Y49" s="12">
        <f>'[1]Очистка (Дод. 4)'!Y49+'[2]Очистка (Дод. 4)'!Y49</f>
        <v>0</v>
      </c>
      <c r="Z49" s="12">
        <f>'[1]Очистка (Дод. 4)'!Z49+'[2]Очистка (Дод. 4)'!Z49</f>
        <v>0</v>
      </c>
    </row>
    <row r="51" spans="2:26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26" ht="15" customHeight="1" x14ac:dyDescent="0.25">
      <c r="B52" s="43" t="s">
        <v>63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"/>
      <c r="N52" s="1"/>
      <c r="O52" s="7"/>
      <c r="P52" s="66"/>
      <c r="Q52" s="64"/>
      <c r="R52" s="64"/>
      <c r="S52" s="7"/>
    </row>
    <row r="53" spans="2:26" ht="15" x14ac:dyDescent="0.25">
      <c r="B53" s="9"/>
      <c r="C53" s="9"/>
      <c r="D53" s="9"/>
      <c r="E53" s="9"/>
      <c r="F53" s="9"/>
      <c r="G53" s="1"/>
      <c r="H53" s="7"/>
      <c r="I53" s="7"/>
      <c r="J53" s="7"/>
      <c r="K53" s="7"/>
      <c r="L53" s="1"/>
      <c r="M53" s="1"/>
      <c r="N53" s="1"/>
      <c r="O53" s="7"/>
      <c r="P53" s="10"/>
      <c r="Q53" s="7"/>
      <c r="R53" s="8"/>
      <c r="S53" s="8"/>
    </row>
    <row r="54" spans="2:26" ht="15" x14ac:dyDescent="0.25">
      <c r="B54" s="9"/>
      <c r="C54" s="9"/>
      <c r="D54" s="9"/>
      <c r="E54" s="9"/>
      <c r="F54" s="9"/>
      <c r="G54" s="1"/>
      <c r="H54" s="7"/>
      <c r="I54" s="7"/>
      <c r="J54" s="7"/>
      <c r="K54" s="7"/>
      <c r="L54" s="7"/>
      <c r="M54" s="10"/>
      <c r="N54" s="8"/>
      <c r="O54" s="7"/>
      <c r="P54" s="7"/>
      <c r="Q54" s="7"/>
      <c r="R54" s="7"/>
      <c r="S54" s="8"/>
    </row>
    <row r="55" spans="2:26" ht="12.75" x14ac:dyDescent="0.2">
      <c r="B55" s="1" t="s">
        <v>52</v>
      </c>
      <c r="C55" s="1"/>
      <c r="D55" s="64"/>
      <c r="E55" s="64"/>
      <c r="F55" s="1"/>
      <c r="G55" s="1"/>
      <c r="H55" s="1"/>
      <c r="I55" s="1"/>
      <c r="J55" s="1"/>
      <c r="K55" s="1"/>
      <c r="L55" s="1"/>
      <c r="M55" s="1"/>
      <c r="N55" s="1"/>
      <c r="O55" s="1"/>
      <c r="P55" s="64"/>
      <c r="Q55" s="64"/>
      <c r="R55" s="64"/>
      <c r="S55" s="64"/>
    </row>
    <row r="56" spans="2:26" ht="12.75" x14ac:dyDescent="0.2">
      <c r="B56" s="11" t="s">
        <v>53</v>
      </c>
      <c r="C56" s="1"/>
      <c r="D56" s="64"/>
      <c r="E56" s="64"/>
      <c r="F56" s="1"/>
      <c r="G56" s="1"/>
      <c r="H56" s="1"/>
      <c r="I56" s="1"/>
      <c r="J56" s="1"/>
      <c r="K56" s="1"/>
      <c r="L56" s="1"/>
      <c r="M56" s="1"/>
      <c r="N56" s="1"/>
      <c r="O56" s="1"/>
      <c r="P56" s="64"/>
      <c r="Q56" s="64"/>
      <c r="R56" s="64"/>
      <c r="S56" s="64"/>
    </row>
    <row r="57" spans="2:26" ht="15" x14ac:dyDescent="0.2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2:26" ht="15" x14ac:dyDescent="0.25">
      <c r="B58" s="42" t="s">
        <v>54</v>
      </c>
      <c r="C58" s="42"/>
      <c r="D58" s="42"/>
      <c r="E58" s="42"/>
      <c r="F58" s="42"/>
      <c r="G58" s="4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2:26" ht="15" x14ac:dyDescent="0.25">
      <c r="B59" s="42" t="s">
        <v>55</v>
      </c>
      <c r="C59" s="42"/>
      <c r="D59" s="42"/>
      <c r="E59" s="42"/>
      <c r="F59" s="42"/>
      <c r="G59" s="4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</sheetData>
  <mergeCells count="29">
    <mergeCell ref="W1:Z1"/>
    <mergeCell ref="D55:E55"/>
    <mergeCell ref="D56:E56"/>
    <mergeCell ref="L7:M7"/>
    <mergeCell ref="R7:S7"/>
    <mergeCell ref="T7:U7"/>
    <mergeCell ref="P56:Q56"/>
    <mergeCell ref="R56:S56"/>
    <mergeCell ref="P5:P7"/>
    <mergeCell ref="Q5:Q7"/>
    <mergeCell ref="P52:R52"/>
    <mergeCell ref="P55:Q55"/>
    <mergeCell ref="R55:S55"/>
    <mergeCell ref="B59:G59"/>
    <mergeCell ref="B58:G58"/>
    <mergeCell ref="B52:L52"/>
    <mergeCell ref="V7:W7"/>
    <mergeCell ref="B3:Y4"/>
    <mergeCell ref="B5:B8"/>
    <mergeCell ref="C5:C8"/>
    <mergeCell ref="D5:D7"/>
    <mergeCell ref="F5:M6"/>
    <mergeCell ref="N5:O7"/>
    <mergeCell ref="R5:Z6"/>
    <mergeCell ref="X7:Y7"/>
    <mergeCell ref="E5:E7"/>
    <mergeCell ref="F7:G7"/>
    <mergeCell ref="H7:I7"/>
    <mergeCell ref="J7:K7"/>
  </mergeCells>
  <conditionalFormatting sqref="R10:R38">
    <cfRule type="colorScale" priority="5">
      <colorScale>
        <cfvo type="min"/>
        <cfvo type="max"/>
        <color rgb="FFFCFCFF"/>
        <color rgb="FF63BE7B"/>
      </colorScale>
    </cfRule>
  </conditionalFormatting>
  <conditionalFormatting sqref="T10:T38">
    <cfRule type="colorScale" priority="4">
      <colorScale>
        <cfvo type="min"/>
        <cfvo type="max"/>
        <color rgb="FFFCFCFF"/>
        <color rgb="FF63BE7B"/>
      </colorScale>
    </cfRule>
  </conditionalFormatting>
  <conditionalFormatting sqref="V10:V38">
    <cfRule type="colorScale" priority="3">
      <colorScale>
        <cfvo type="min"/>
        <cfvo type="max"/>
        <color rgb="FFFCFCFF"/>
        <color rgb="FF63BE7B"/>
      </colorScale>
    </cfRule>
  </conditionalFormatting>
  <conditionalFormatting sqref="X10:X38">
    <cfRule type="colorScale" priority="2">
      <colorScale>
        <cfvo type="min"/>
        <cfvo type="max"/>
        <color rgb="FFFCFCFF"/>
        <color rgb="FF63BE7B"/>
      </colorScale>
    </cfRule>
  </conditionalFormatting>
  <conditionalFormatting sqref="Z9:Z38">
    <cfRule type="colorScale" priority="1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scale="46" orientation="landscape" verticalDpi="120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Очистка (Дод. 4)</vt:lpstr>
      <vt:lpstr>'Очистка (Дод. 4)'!Область_друку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Мазуренко В'ячеслав Миколайович</dc:creator>
  <cp:lastModifiedBy>Мазуренко В'ячеслав Миколайович</cp:lastModifiedBy>
  <cp:lastPrinted>2021-07-27T08:24:10Z</cp:lastPrinted>
  <dcterms:created xsi:type="dcterms:W3CDTF">2021-04-23T05:51:51Z</dcterms:created>
  <dcterms:modified xsi:type="dcterms:W3CDTF">2021-08-11T08:17:03Z</dcterms:modified>
</cp:coreProperties>
</file>